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10" yWindow="210" windowWidth="12270" windowHeight="7530" activeTab="0"/>
  </bookViews>
  <sheets>
    <sheet name="2001 L12 (Rev. 1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<sst xmlns="http://schemas.openxmlformats.org/spreadsheetml/2006/main" count="28" uniqueCount="28">
  <si>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Nuclide</t>
  </si>
  <si>
    <t>TB/UTR</t>
  </si>
  <si>
    <t>FMC</t>
  </si>
  <si>
    <t>IGB/PB</t>
  </si>
  <si>
    <t>SC</t>
  </si>
  <si>
    <t>PP/LTR</t>
  </si>
  <si>
    <t>Total</t>
  </si>
  <si>
    <t>H-3</t>
  </si>
  <si>
    <t>I-129</t>
  </si>
  <si>
    <t>Cs-137</t>
  </si>
  <si>
    <t>U-234</t>
  </si>
  <si>
    <t>U-235</t>
  </si>
  <si>
    <t>U-238</t>
  </si>
  <si>
    <t>Pu-238</t>
  </si>
  <si>
    <t>Am-241</t>
  </si>
  <si>
    <t>Cm-244</t>
  </si>
  <si>
    <t>TB/UTR - Tims Branch and Upper Three Runs</t>
  </si>
  <si>
    <t>FMC - Four Mile Creek</t>
  </si>
  <si>
    <t>IGB/PB - Indian Grave Branch and Pen Branch</t>
  </si>
  <si>
    <t>SC - Steel Creek</t>
  </si>
  <si>
    <t>PP/LTR - Par Pond and Lower Three Runs</t>
  </si>
  <si>
    <t>Pu-239</t>
  </si>
  <si>
    <t>Beta-Gamma</t>
  </si>
  <si>
    <t>Flow (cfs)</t>
  </si>
  <si>
    <t>Alpha</t>
  </si>
  <si>
    <t>Sr-90</t>
  </si>
  <si>
    <t>Tc-99</t>
  </si>
  <si>
    <t>Radionuclide Transport in Streams (Curies)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</si>
</sst>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13.25390625" style="0" customWidth="1"/>
    <col min="2" max="7" width="10.75390625" style="3" customWidth="1"/>
    <col min="8" max="16384" width="11.375" style="0" customWidth="1"/>
  </cols>
  <sheetData>
    <row r="1" spans="1:8" ht="12.75">
      <c r="A1" s="12"/>
      <c r="B1" s="13"/>
      <c r="C1" s="13"/>
      <c r="D1" s="13"/>
      <c r="E1" s="13"/>
      <c r="F1" s="13"/>
      <c r="G1" s="13"/>
      <c r="H1" s="14"/>
    </row>
    <row r="2" ht="12.75">
      <c r="A2" s="1" t="s">
        <v>27</v>
      </c>
    </row>
    <row r="3" spans="1:8" ht="13.5" thickBot="1">
      <c r="A3" s="10"/>
      <c r="B3" s="11"/>
      <c r="C3" s="11"/>
      <c r="D3" s="11"/>
      <c r="E3" s="11"/>
      <c r="F3" s="11"/>
      <c r="G3" s="11"/>
      <c r="H3" s="10"/>
    </row>
    <row r="4" spans="1:7" ht="12.75">
      <c r="A4" s="1"/>
      <c r="B4"/>
      <c r="C4"/>
      <c r="D4"/>
      <c r="E4"/>
      <c r="F4"/>
      <c r="G4"/>
    </row>
    <row r="5" spans="1:7" ht="12.75">
      <c r="A5" s="2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5" t="s">
        <v>6</v>
      </c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 t="s">
        <v>7</v>
      </c>
      <c r="B7" s="4">
        <v>2120</v>
      </c>
      <c r="C7" s="4">
        <v>912</v>
      </c>
      <c r="D7" s="4">
        <v>1040</v>
      </c>
      <c r="E7" s="4">
        <v>156</v>
      </c>
      <c r="F7" s="4">
        <v>87.2</v>
      </c>
      <c r="G7" s="5">
        <f>SUM(B7:F7)</f>
        <v>4315.2</v>
      </c>
    </row>
    <row r="8" spans="1:7" ht="12.75">
      <c r="A8" s="2" t="s">
        <v>25</v>
      </c>
      <c r="B8" s="4">
        <v>0.000139</v>
      </c>
      <c r="C8" s="4">
        <v>0.0203</v>
      </c>
      <c r="D8" s="4">
        <v>4.87E-05</v>
      </c>
      <c r="E8" s="4"/>
      <c r="F8" s="4">
        <v>1.05E-05</v>
      </c>
      <c r="G8" s="5">
        <f aca="true" t="shared" si="0" ref="G8:G20">SUM(B8:F8)</f>
        <v>0.020498199999999998</v>
      </c>
    </row>
    <row r="9" spans="1:7" ht="12.75">
      <c r="A9" s="2" t="s">
        <v>26</v>
      </c>
      <c r="B9" s="4"/>
      <c r="C9" s="4">
        <v>0.0456</v>
      </c>
      <c r="D9" s="4"/>
      <c r="E9" s="4"/>
      <c r="F9" s="4"/>
      <c r="G9" s="5">
        <f t="shared" si="0"/>
        <v>0.0456</v>
      </c>
    </row>
    <row r="10" spans="1:7" ht="12.75">
      <c r="A10" s="2" t="s">
        <v>8</v>
      </c>
      <c r="B10" s="2"/>
      <c r="C10" s="5">
        <v>0.0782</v>
      </c>
      <c r="D10" s="5"/>
      <c r="E10" s="5"/>
      <c r="F10" s="5"/>
      <c r="G10" s="5">
        <f t="shared" si="0"/>
        <v>0.0782</v>
      </c>
    </row>
    <row r="11" spans="1:7" ht="12.75">
      <c r="A11" s="2" t="s">
        <v>9</v>
      </c>
      <c r="B11" s="5">
        <v>0.0121</v>
      </c>
      <c r="C11" s="5">
        <v>0.0459</v>
      </c>
      <c r="D11" s="5"/>
      <c r="E11" s="5"/>
      <c r="F11" s="5">
        <v>0.0225</v>
      </c>
      <c r="G11" s="5">
        <f t="shared" si="0"/>
        <v>0.0805</v>
      </c>
    </row>
    <row r="12" spans="1:7" ht="12.75">
      <c r="A12" s="2" t="s">
        <v>10</v>
      </c>
      <c r="B12" s="5">
        <v>9.47E-05</v>
      </c>
      <c r="C12" s="5"/>
      <c r="D12" s="5"/>
      <c r="E12" s="5"/>
      <c r="F12" s="5"/>
      <c r="G12" s="5">
        <f t="shared" si="0"/>
        <v>9.47E-05</v>
      </c>
    </row>
    <row r="13" spans="1:7" ht="12.75">
      <c r="A13" s="2" t="s">
        <v>11</v>
      </c>
      <c r="B13" s="5">
        <v>1.7E-06</v>
      </c>
      <c r="C13" s="5"/>
      <c r="D13" s="5"/>
      <c r="E13" s="5"/>
      <c r="F13" s="5"/>
      <c r="G13" s="5">
        <f t="shared" si="0"/>
        <v>1.7E-06</v>
      </c>
    </row>
    <row r="14" spans="1:7" ht="12.75">
      <c r="A14" s="2" t="s">
        <v>12</v>
      </c>
      <c r="B14" s="5">
        <v>0.000124</v>
      </c>
      <c r="C14" s="5"/>
      <c r="D14" s="5"/>
      <c r="E14" s="5"/>
      <c r="F14" s="5"/>
      <c r="G14" s="5">
        <f t="shared" si="0"/>
        <v>0.000124</v>
      </c>
    </row>
    <row r="15" spans="1:7" ht="12.75">
      <c r="A15" s="2" t="s">
        <v>13</v>
      </c>
      <c r="B15" s="5">
        <v>4.5E-05</v>
      </c>
      <c r="C15" s="5"/>
      <c r="D15" s="5"/>
      <c r="E15" s="5"/>
      <c r="F15" s="5"/>
      <c r="G15" s="5">
        <f t="shared" si="0"/>
        <v>4.5E-05</v>
      </c>
    </row>
    <row r="16" spans="1:7" ht="12.75">
      <c r="A16" s="2" t="s">
        <v>21</v>
      </c>
      <c r="B16" s="5">
        <v>7.43E-06</v>
      </c>
      <c r="C16" s="5"/>
      <c r="D16" s="5"/>
      <c r="E16" s="5"/>
      <c r="F16" s="5"/>
      <c r="G16" s="5">
        <f t="shared" si="0"/>
        <v>7.43E-06</v>
      </c>
    </row>
    <row r="17" spans="1:7" ht="12.75">
      <c r="A17" s="2" t="s">
        <v>14</v>
      </c>
      <c r="B17" s="5">
        <v>7.07E-06</v>
      </c>
      <c r="C17" s="5"/>
      <c r="D17" s="5"/>
      <c r="E17" s="5"/>
      <c r="F17" s="5"/>
      <c r="G17" s="5">
        <f t="shared" si="0"/>
        <v>7.07E-06</v>
      </c>
    </row>
    <row r="18" spans="1:7" ht="12.75">
      <c r="A18" s="2" t="s">
        <v>15</v>
      </c>
      <c r="B18" s="5">
        <v>7.09E-06</v>
      </c>
      <c r="C18" s="5"/>
      <c r="D18" s="5"/>
      <c r="E18" s="5"/>
      <c r="F18" s="5"/>
      <c r="G18" s="5">
        <f t="shared" si="0"/>
        <v>7.09E-06</v>
      </c>
    </row>
    <row r="19" spans="1:7" ht="12.75">
      <c r="A19" s="2" t="s">
        <v>24</v>
      </c>
      <c r="B19" s="5">
        <v>0.00607</v>
      </c>
      <c r="C19" s="5">
        <v>0.0194</v>
      </c>
      <c r="D19" s="5">
        <v>0.000134</v>
      </c>
      <c r="E19" s="5">
        <v>0.00312</v>
      </c>
      <c r="F19" s="5">
        <v>5.24E-06</v>
      </c>
      <c r="G19" s="5">
        <f t="shared" si="0"/>
        <v>0.02872924</v>
      </c>
    </row>
    <row r="20" spans="1:7" ht="12.75">
      <c r="A20" s="2" t="s">
        <v>22</v>
      </c>
      <c r="B20" s="5">
        <v>0.00384</v>
      </c>
      <c r="C20" s="5">
        <v>0.0557</v>
      </c>
      <c r="D20" s="5">
        <v>0.0013</v>
      </c>
      <c r="E20" s="5">
        <v>0.0243</v>
      </c>
      <c r="F20" s="5"/>
      <c r="G20" s="5">
        <f t="shared" si="0"/>
        <v>0.08514000000000001</v>
      </c>
    </row>
    <row r="21" spans="1:7" ht="12.75">
      <c r="A21" s="7" t="s">
        <v>23</v>
      </c>
      <c r="B21" s="4">
        <v>154</v>
      </c>
      <c r="C21" s="4">
        <v>8.6</v>
      </c>
      <c r="D21" s="4">
        <v>12.7</v>
      </c>
      <c r="E21" s="4">
        <v>3.72</v>
      </c>
      <c r="F21" s="4">
        <v>11.5</v>
      </c>
      <c r="G21" s="4"/>
    </row>
    <row r="22" spans="2:7" ht="12.75">
      <c r="B22"/>
      <c r="C22"/>
      <c r="D22"/>
      <c r="E22"/>
      <c r="F22"/>
      <c r="G22"/>
    </row>
    <row r="27" ht="12.75">
      <c r="A27" t="s">
        <v>16</v>
      </c>
    </row>
    <row r="28" ht="12.75">
      <c r="A28" t="s">
        <v>17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4" spans="3:5" ht="12.75">
      <c r="C34" s="8"/>
      <c r="E34" s="9"/>
    </row>
    <row r="36" ht="12.75">
      <c r="E36" s="9"/>
    </row>
  </sheetData>
  <printOptions/>
  <pageMargins left="0.8" right="0.8" top="1.05" bottom="0.8" header="0.5" footer="0.5"/>
  <pageSetup horizontalDpi="600" verticalDpi="600" orientation="portrait" r:id="rId1"/>
  <headerFooter alignWithMargins="0">
    <oddHeader>&amp;C&amp;"Geneva,Bold"&amp;11L12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l3230</cp:lastModifiedBy>
  <cp:lastPrinted>2002-07-05T13:09:27Z</cp:lastPrinted>
  <dcterms:created xsi:type="dcterms:W3CDTF">2002-07-08T11:23:06Z</dcterms:created>
  <cp:category/>
  <cp:version/>
  <cp:contentType/>
  <cp:contentStatus/>
</cp:coreProperties>
</file>