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05" windowWidth="16815" windowHeight="8850"/>
  </bookViews>
  <sheets>
    <sheet name="5-6 TLD Results" sheetId="1" r:id="rId1"/>
  </sheets>
  <externalReferences>
    <externalReference r:id="rId2"/>
  </externalReferences>
  <definedNames>
    <definedName name="_xlnm.Print_Area" localSheetId="0">'5-6 TLD Results'!$A$2:$J$65</definedName>
  </definedNames>
  <calcPr calcId="145621"/>
</workbook>
</file>

<file path=xl/calcChain.xml><?xml version="1.0" encoding="utf-8"?>
<calcChain xmlns="http://schemas.openxmlformats.org/spreadsheetml/2006/main">
  <c r="E59" i="1" l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B41" i="1"/>
  <c r="B40" i="1"/>
  <c r="E39" i="1"/>
  <c r="D39" i="1"/>
  <c r="B39" i="1"/>
  <c r="E38" i="1"/>
  <c r="D38" i="1"/>
  <c r="B38" i="1"/>
  <c r="E37" i="1"/>
  <c r="D37" i="1"/>
  <c r="B37" i="1"/>
  <c r="B36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</calcChain>
</file>

<file path=xl/sharedStrings.xml><?xml version="1.0" encoding="utf-8"?>
<sst xmlns="http://schemas.openxmlformats.org/spreadsheetml/2006/main" count="96" uniqueCount="74">
  <si>
    <t>Data Table 5-6, 2013 Thermoluminescent (TLD) Results- All Monitoring Networks</t>
  </si>
  <si>
    <t>Location</t>
  </si>
  <si>
    <t>Quarter 1</t>
  </si>
  <si>
    <t>Quarter 2</t>
  </si>
  <si>
    <t>Quarter 3</t>
  </si>
  <si>
    <t>Quarter 4</t>
  </si>
  <si>
    <t>Annual Total</t>
  </si>
  <si>
    <t>mR/day</t>
  </si>
  <si>
    <t>mR/year</t>
  </si>
  <si>
    <t>Barnwell</t>
  </si>
  <si>
    <t>Beech Island</t>
  </si>
  <si>
    <t>Girard</t>
  </si>
  <si>
    <t>KEY</t>
  </si>
  <si>
    <t>Jackson</t>
  </si>
  <si>
    <t>Population Centers</t>
  </si>
  <si>
    <t>Martin</t>
  </si>
  <si>
    <t>Site Perimeter Stations</t>
  </si>
  <si>
    <t>McBean</t>
  </si>
  <si>
    <t>Air Surveillance Stations</t>
  </si>
  <si>
    <t>New Ellenton</t>
  </si>
  <si>
    <t>Plant Vogtle Vicinity</t>
  </si>
  <si>
    <t>Williston</t>
  </si>
  <si>
    <t>Windsor</t>
  </si>
  <si>
    <t>PP_15</t>
  </si>
  <si>
    <t>PP_42</t>
  </si>
  <si>
    <t>PP_48</t>
  </si>
  <si>
    <t>PP_51</t>
  </si>
  <si>
    <t>PP_57D</t>
  </si>
  <si>
    <t>PP_61B</t>
  </si>
  <si>
    <t>PP_65D</t>
  </si>
  <si>
    <t>PP_72B</t>
  </si>
  <si>
    <t>PP_75D</t>
  </si>
  <si>
    <t>BGN</t>
  </si>
  <si>
    <t>Allendale Gate</t>
  </si>
  <si>
    <t>Barnwell Gate</t>
  </si>
  <si>
    <t>D-Area</t>
  </si>
  <si>
    <t>Dark Horse</t>
  </si>
  <si>
    <t>East Talatha</t>
  </si>
  <si>
    <t>Green Pond</t>
  </si>
  <si>
    <t>Hwy 21/167</t>
  </si>
  <si>
    <t>Patterson Mill Rd</t>
  </si>
  <si>
    <t>Talatha Gate</t>
  </si>
  <si>
    <t>West Jackson</t>
  </si>
  <si>
    <t>Windsor Rd</t>
  </si>
  <si>
    <t>Aiken Airport</t>
  </si>
  <si>
    <t>Augusta Lock &amp; Dam</t>
  </si>
  <si>
    <t>Hwy 301</t>
  </si>
  <si>
    <t>Savannah 1</t>
  </si>
  <si>
    <t>Savannah 2</t>
  </si>
  <si>
    <t>GAP_1H</t>
  </si>
  <si>
    <t>GAP_1L</t>
  </si>
  <si>
    <t>GAP_2H</t>
  </si>
  <si>
    <t>GAP_2L</t>
  </si>
  <si>
    <t>GAP_3H</t>
  </si>
  <si>
    <t>GAP_3L</t>
  </si>
  <si>
    <t>GAP_4H</t>
  </si>
  <si>
    <t>GAP_4L</t>
  </si>
  <si>
    <t>GAP_5H</t>
  </si>
  <si>
    <t>GAP_5L</t>
  </si>
  <si>
    <t>NRC_1</t>
  </si>
  <si>
    <t>NRC_2</t>
  </si>
  <si>
    <t>NRC_3</t>
  </si>
  <si>
    <t>NRC_4</t>
  </si>
  <si>
    <t>NRC_5</t>
  </si>
  <si>
    <t>NRC_6</t>
  </si>
  <si>
    <t>NRC_7</t>
  </si>
  <si>
    <t>NRC_8</t>
  </si>
  <si>
    <t>Notes:</t>
  </si>
  <si>
    <t>1. mR=milliRoentgen, exposure unit for gamma radiation.</t>
  </si>
  <si>
    <t>2. Although the TLD is an integrating device, the dervied unit mR/day is used to facilitate comparison between locations or through time at a single location</t>
  </si>
  <si>
    <t>3. An 18% uncertainty is associated with each result.</t>
  </si>
  <si>
    <t>4. Blank spaces indicate missing TLD results</t>
  </si>
  <si>
    <t>Not analyzed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</si>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</sst>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2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0" fontId="2" fillId="2" borderId="1" xfId="0" applyFon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164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7" xfId="0" applyFont="1" applyBorder="1"/>
    <xf numFmtId="164" fontId="2" fillId="0" borderId="1" xfId="0" applyNumberFormat="1" applyFont="1" applyBorder="1" applyAlignment="1">
      <alignment horizontal="center"/>
    </xf>
    <xf numFmtId="0" fontId="2" fillId="2" borderId="8" xfId="0" applyFont="1" applyFill="1" applyBorder="1"/>
    <xf numFmtId="0" fontId="2" fillId="3" borderId="8" xfId="0" applyFont="1" applyFill="1" applyBorder="1"/>
    <xf numFmtId="0" fontId="2" fillId="4" borderId="8" xfId="0" applyFont="1" applyFill="1" applyBorder="1"/>
    <xf numFmtId="0" fontId="2" fillId="5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0" borderId="1" xfId="0" applyNumberFormat="1" applyBorder="1" applyAlignment="1" applyProtection="1">
      <alignment horizontal="center"/>
    </xf>
    <xf numFmtId="2" fontId="2" fillId="0" borderId="0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13" xfId="0" applyBorder="1"/>
    <xf numFmtId="0" fontId="0" fillId="0" borderId="4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6" xfId="0" applyFont="1" applyBorder="1"/>
    <xf numFmtId="0" fontId="0" fillId="0" borderId="17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-13/2013%20Data%20Tables/Chapter%205/TLD-Data-Workup201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99"/>
      <sheetName val="GA25"/>
      <sheetName val="SA99"/>
      <sheetName val="NR99"/>
      <sheetName val="GP99"/>
      <sheetName val="Final"/>
      <sheetName val="2013ASER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P2">
            <v>0.31873525849429463</v>
          </cell>
          <cell r="Q2">
            <v>0.29062934074153218</v>
          </cell>
          <cell r="R2">
            <v>0.20870602265951102</v>
          </cell>
          <cell r="S2">
            <v>0.27934818756235447</v>
          </cell>
        </row>
        <row r="3">
          <cell r="P3">
            <v>0.22421235745119517</v>
          </cell>
          <cell r="Q3">
            <v>0.18996960486322187</v>
          </cell>
          <cell r="R3">
            <v>0.2469431790937425</v>
          </cell>
          <cell r="S3">
            <v>0.18521754324654904</v>
          </cell>
        </row>
        <row r="4">
          <cell r="P4">
            <v>0.26673539076090458</v>
          </cell>
          <cell r="Q4">
            <v>0.23431594860166288</v>
          </cell>
          <cell r="R4">
            <v>0.2469431790937425</v>
          </cell>
          <cell r="S4">
            <v>0.24115270995357807</v>
          </cell>
        </row>
        <row r="5">
          <cell r="P5">
            <v>0.35457893751170477</v>
          </cell>
          <cell r="Q5">
            <v>0.3169998964052626</v>
          </cell>
          <cell r="R5">
            <v>0.33668864977438395</v>
          </cell>
          <cell r="S5">
            <v>0.35172832019405698</v>
          </cell>
        </row>
        <row r="6">
          <cell r="P6">
            <v>0.2429052429052429</v>
          </cell>
          <cell r="Q6">
            <v>0.22835605808668663</v>
          </cell>
          <cell r="R6">
            <v>0.24351637647631802</v>
          </cell>
          <cell r="S6">
            <v>0.22099447513812157</v>
          </cell>
        </row>
        <row r="7">
          <cell r="P7">
            <v>0.2346559010912761</v>
          </cell>
          <cell r="Q7">
            <v>0.21164021164021163</v>
          </cell>
          <cell r="R7">
            <v>0.23861434108527135</v>
          </cell>
          <cell r="S7">
            <v>0.2132146204311153</v>
          </cell>
        </row>
        <row r="8">
          <cell r="P8">
            <v>0.21627975315897735</v>
          </cell>
          <cell r="Q8">
            <v>0.19401940194019401</v>
          </cell>
          <cell r="R8">
            <v>0.20512820512820512</v>
          </cell>
          <cell r="S8">
            <v>0.21617000488519783</v>
          </cell>
        </row>
        <row r="9">
          <cell r="P9">
            <v>0.30522088353413651</v>
          </cell>
          <cell r="Q9">
            <v>0.27718550106609813</v>
          </cell>
          <cell r="R9">
            <v>0.31250000000000006</v>
          </cell>
          <cell r="S9">
            <v>0.27909096087030816</v>
          </cell>
        </row>
        <row r="10">
          <cell r="P10">
            <v>0.29296131896005073</v>
          </cell>
          <cell r="Q10">
            <v>0.26745435016111702</v>
          </cell>
          <cell r="R10">
            <v>0.28050827139774631</v>
          </cell>
          <cell r="S10">
            <v>0.25052654916306394</v>
          </cell>
        </row>
        <row r="11">
          <cell r="P11">
            <v>0.24229514744059108</v>
          </cell>
          <cell r="Q11">
            <v>0.21406388642413487</v>
          </cell>
          <cell r="R11">
            <v>0.21930353054584886</v>
          </cell>
          <cell r="S11">
            <v>0.19722097714029582</v>
          </cell>
        </row>
        <row r="12">
          <cell r="P12">
            <v>0.26073524868705594</v>
          </cell>
          <cell r="Q12">
            <v>0.22752780328537905</v>
          </cell>
          <cell r="R12">
            <v>0.23490488006617039</v>
          </cell>
          <cell r="S12">
            <v>0.26764297437192275</v>
          </cell>
        </row>
        <row r="13">
          <cell r="P13">
            <v>0.2668739474025133</v>
          </cell>
          <cell r="Q13">
            <v>0.22560631697687533</v>
          </cell>
          <cell r="R13">
            <v>0.21505376344086022</v>
          </cell>
          <cell r="S13">
            <v>0.24757189106836794</v>
          </cell>
        </row>
        <row r="14">
          <cell r="P14">
            <v>0.23231387086808772</v>
          </cell>
          <cell r="Q14">
            <v>0.20252025202520252</v>
          </cell>
          <cell r="R14">
            <v>0.21284808381582576</v>
          </cell>
          <cell r="S14">
            <v>0.22107500759186155</v>
          </cell>
        </row>
        <row r="15">
          <cell r="P15">
            <v>0.2531955232095896</v>
          </cell>
          <cell r="Q15">
            <v>0.22536927059540124</v>
          </cell>
          <cell r="R15">
            <v>0.22569998935377408</v>
          </cell>
          <cell r="S15">
            <v>0.24458377304612328</v>
          </cell>
        </row>
        <row r="16">
          <cell r="P16">
            <v>0.25237793278376663</v>
          </cell>
          <cell r="Q16">
            <v>0.20702070207020701</v>
          </cell>
          <cell r="R16">
            <v>0.20856973037229157</v>
          </cell>
          <cell r="S16">
            <v>0.23089270280281518</v>
          </cell>
        </row>
        <row r="17">
          <cell r="P17">
            <v>0.25618262523779323</v>
          </cell>
          <cell r="Q17">
            <v>0.22157054415118929</v>
          </cell>
          <cell r="R17">
            <v>0.21282522703214662</v>
          </cell>
          <cell r="S17">
            <v>0.2345428869650642</v>
          </cell>
        </row>
        <row r="18">
          <cell r="P18">
            <v>0.29100529100529099</v>
          </cell>
          <cell r="Q18">
            <v>0.25537487722361674</v>
          </cell>
          <cell r="R18">
            <v>0.25628168700206139</v>
          </cell>
          <cell r="S18">
            <v>0.26990718124084023</v>
          </cell>
        </row>
        <row r="19">
          <cell r="P19">
            <v>0.25650991061018263</v>
          </cell>
          <cell r="Q19">
            <v>0.20512820512820512</v>
          </cell>
          <cell r="R19">
            <v>0.20967741935483872</v>
          </cell>
          <cell r="S19">
            <v>0.23845193508114859</v>
          </cell>
        </row>
        <row r="20">
          <cell r="P20">
            <v>0.21577380952380953</v>
          </cell>
          <cell r="Q20">
            <v>0.18296973961998592</v>
          </cell>
          <cell r="R20">
            <v>0.20147142048670061</v>
          </cell>
          <cell r="S20">
            <v>0.20965413345050529</v>
          </cell>
        </row>
        <row r="21">
          <cell r="P21">
            <v>0.26773761713520755</v>
          </cell>
          <cell r="Q21">
            <v>0.23877551020408161</v>
          </cell>
          <cell r="R21">
            <v>0.25569825292143933</v>
          </cell>
          <cell r="S21">
            <v>0.24513172966781216</v>
          </cell>
        </row>
        <row r="22">
          <cell r="P22">
            <v>0.30901722391084091</v>
          </cell>
        </row>
        <row r="23">
          <cell r="P23">
            <v>0.22163277335691128</v>
          </cell>
        </row>
        <row r="24">
          <cell r="P24">
            <v>0.29155295214005195</v>
          </cell>
          <cell r="R24">
            <v>0.26408010012515648</v>
          </cell>
          <cell r="S24">
            <v>0.25189504373177846</v>
          </cell>
        </row>
        <row r="25">
          <cell r="P25">
            <v>0.25780541520922395</v>
          </cell>
          <cell r="R25">
            <v>0.23785166240409208</v>
          </cell>
          <cell r="S25">
            <v>0.20189894139473974</v>
          </cell>
        </row>
        <row r="26">
          <cell r="P26">
            <v>0.28614457831325307</v>
          </cell>
          <cell r="R26">
            <v>0.25833838690115224</v>
          </cell>
          <cell r="S26">
            <v>0.25005606638259703</v>
          </cell>
        </row>
        <row r="27">
          <cell r="P27">
            <v>0.31415694591728527</v>
          </cell>
          <cell r="Q27">
            <v>0.28865979381443296</v>
          </cell>
          <cell r="R27">
            <v>0.26113671274961597</v>
          </cell>
          <cell r="S27">
            <v>0.26822639725865532</v>
          </cell>
        </row>
        <row r="28">
          <cell r="P28">
            <v>0.35607147515325421</v>
          </cell>
          <cell r="Q28">
            <v>0.33356722621039564</v>
          </cell>
          <cell r="R28">
            <v>0.31164602593174018</v>
          </cell>
          <cell r="S28">
            <v>0.34230137678413541</v>
          </cell>
        </row>
        <row r="29">
          <cell r="P29">
            <v>0.34972254484449605</v>
          </cell>
          <cell r="Q29">
            <v>0.32409658078107279</v>
          </cell>
          <cell r="R29">
            <v>0.31783184477979676</v>
          </cell>
          <cell r="S29">
            <v>0.30612244897959184</v>
          </cell>
        </row>
        <row r="30">
          <cell r="P30">
            <v>0.29525032092426184</v>
          </cell>
          <cell r="Q30">
            <v>0.26328310864393334</v>
          </cell>
          <cell r="R30">
            <v>0.24509521891720845</v>
          </cell>
          <cell r="S30">
            <v>0.26204564666103131</v>
          </cell>
        </row>
        <row r="31">
          <cell r="P31">
            <v>0.28987357936406588</v>
          </cell>
          <cell r="Q31">
            <v>0.26033531188170361</v>
          </cell>
          <cell r="R31">
            <v>0.27712418300653596</v>
          </cell>
          <cell r="S31">
            <v>0.2666037513271205</v>
          </cell>
        </row>
        <row r="32">
          <cell r="P32">
            <v>0.28754813863928114</v>
          </cell>
          <cell r="Q32">
            <v>0.24822695035460995</v>
          </cell>
          <cell r="R32">
            <v>0.25074272133095665</v>
          </cell>
          <cell r="S32">
            <v>0.24512598335423555</v>
          </cell>
        </row>
        <row r="33">
          <cell r="P33">
            <v>0.34496698558145805</v>
          </cell>
          <cell r="Q33">
            <v>0.32022115993779876</v>
          </cell>
          <cell r="R33">
            <v>0.27302594312903594</v>
          </cell>
          <cell r="S33">
            <v>0.30158730158730163</v>
          </cell>
        </row>
        <row r="34">
          <cell r="P34">
            <v>0.36978756884343034</v>
          </cell>
          <cell r="Q34">
            <v>0.33450318052204431</v>
          </cell>
          <cell r="R34">
            <v>0.31785418882193073</v>
          </cell>
          <cell r="S34">
            <v>0.33943833943833945</v>
          </cell>
        </row>
        <row r="35">
          <cell r="P35">
            <v>0.29427359490986216</v>
          </cell>
          <cell r="Q35">
            <v>0.24377147766323026</v>
          </cell>
          <cell r="R35">
            <v>0.22661276547286904</v>
          </cell>
          <cell r="S35">
            <v>0.25454771217483085</v>
          </cell>
        </row>
        <row r="36">
          <cell r="P36">
            <v>0.26104152933421226</v>
          </cell>
        </row>
        <row r="37">
          <cell r="P37">
            <v>0.27874564459930318</v>
          </cell>
        </row>
        <row r="38">
          <cell r="P38">
            <v>0.29640427599611269</v>
          </cell>
          <cell r="Q38">
            <v>0.27726242011956298</v>
          </cell>
          <cell r="R38">
            <v>0.28843995510662179</v>
          </cell>
          <cell r="S38">
            <v>0.27967097532314927</v>
          </cell>
        </row>
        <row r="39">
          <cell r="P39">
            <v>0.22566718995290425</v>
          </cell>
          <cell r="Q39">
            <v>0.17700957934194084</v>
          </cell>
          <cell r="R39">
            <v>0.19832735961768222</v>
          </cell>
          <cell r="S39">
            <v>0.18015853951477301</v>
          </cell>
        </row>
        <row r="40">
          <cell r="P40">
            <v>0.22289766970618036</v>
          </cell>
          <cell r="Q40">
            <v>0.18397506785965617</v>
          </cell>
          <cell r="R40">
            <v>0.21266427718040623</v>
          </cell>
          <cell r="S40">
            <v>0.19111323459149548</v>
          </cell>
        </row>
        <row r="41">
          <cell r="P41">
            <v>0.27777777777777779</v>
          </cell>
          <cell r="Q41">
            <v>0.22605965463108318</v>
          </cell>
          <cell r="R41">
            <v>0.23502036067481091</v>
          </cell>
          <cell r="S41">
            <v>0.23468379446640319</v>
          </cell>
        </row>
        <row r="42">
          <cell r="P42">
            <v>0.33359497645211933</v>
          </cell>
          <cell r="Q42">
            <v>0.30894125606043521</v>
          </cell>
          <cell r="R42">
            <v>0.29629629629629628</v>
          </cell>
          <cell r="S42">
            <v>0.28864734299516909</v>
          </cell>
        </row>
        <row r="43">
          <cell r="P43">
            <v>0.25804735301942</v>
          </cell>
          <cell r="Q43">
            <v>0.208183776022972</v>
          </cell>
          <cell r="R43">
            <v>0.2233676975945017</v>
          </cell>
          <cell r="S43">
            <v>0.21247850650945715</v>
          </cell>
        </row>
        <row r="44">
          <cell r="P44">
            <v>0.26424442609413706</v>
          </cell>
          <cell r="Q44">
            <v>0.21904049577946361</v>
          </cell>
          <cell r="R44">
            <v>0.22816399286987524</v>
          </cell>
          <cell r="S44">
            <v>0.21861260381045433</v>
          </cell>
        </row>
        <row r="45">
          <cell r="P45">
            <v>0.26526915113871635</v>
          </cell>
          <cell r="Q45">
            <v>0.21232735518449805</v>
          </cell>
          <cell r="R45">
            <v>0.22692533803644915</v>
          </cell>
          <cell r="S45">
            <v>0.21974148061104584</v>
          </cell>
        </row>
        <row r="46">
          <cell r="P46">
            <v>0.22807017543859645</v>
          </cell>
          <cell r="Q46">
            <v>0.21137026239067055</v>
          </cell>
          <cell r="R46">
            <v>0.20542271798553205</v>
          </cell>
          <cell r="S46">
            <v>0.21128043227490739</v>
          </cell>
        </row>
        <row r="47">
          <cell r="P47">
            <v>0.24065540194572452</v>
          </cell>
          <cell r="Q47">
            <v>0.2040816326530612</v>
          </cell>
          <cell r="R47">
            <v>0.20839264362580426</v>
          </cell>
          <cell r="S47">
            <v>0.21364110749585608</v>
          </cell>
        </row>
        <row r="48">
          <cell r="P48">
            <v>0.24436090225563906</v>
          </cell>
          <cell r="Q48">
            <v>0.22470690403821103</v>
          </cell>
          <cell r="R48">
            <v>0.21864146216477817</v>
          </cell>
          <cell r="S48">
            <v>0.22226361209412057</v>
          </cell>
        </row>
        <row r="49">
          <cell r="P49">
            <v>0.25096525096525096</v>
          </cell>
          <cell r="Q49">
            <v>0.20931449502878072</v>
          </cell>
          <cell r="R49">
            <v>0.21529490917246019</v>
          </cell>
          <cell r="S49">
            <v>0.21265221265221265</v>
          </cell>
        </row>
        <row r="50">
          <cell r="P50">
            <v>0.27228976697061802</v>
          </cell>
          <cell r="Q50">
            <v>0.24468971261974179</v>
          </cell>
          <cell r="R50">
            <v>0.25001453572882143</v>
          </cell>
          <cell r="S50">
            <v>0.24447462649709845</v>
          </cell>
        </row>
        <row r="51">
          <cell r="P51">
            <v>0.27173913043478259</v>
          </cell>
          <cell r="Q51">
            <v>0.23427738442315704</v>
          </cell>
          <cell r="R51">
            <v>0.2562143738614327</v>
          </cell>
          <cell r="S51">
            <v>0.24725274725274729</v>
          </cell>
        </row>
        <row r="52">
          <cell r="P52">
            <v>0.31567683253076517</v>
          </cell>
          <cell r="Q52">
            <v>0.26489383632240776</v>
          </cell>
          <cell r="R52">
            <v>0.28122415219189412</v>
          </cell>
          <cell r="S52">
            <v>0.26956468945419226</v>
          </cell>
        </row>
        <row r="53">
          <cell r="P53">
            <v>0.28092718568909048</v>
          </cell>
          <cell r="Q53">
            <v>0.26819104605192862</v>
          </cell>
          <cell r="R53">
            <v>0.26937165398703855</v>
          </cell>
          <cell r="S53">
            <v>0.27022158169699156</v>
          </cell>
        </row>
        <row r="54">
          <cell r="P54">
            <v>0.24725274725274726</v>
          </cell>
          <cell r="Q54">
            <v>0.22470690403821103</v>
          </cell>
          <cell r="R54">
            <v>0.21634615384615385</v>
          </cell>
          <cell r="S54">
            <v>0.22994346693768664</v>
          </cell>
        </row>
        <row r="55">
          <cell r="P55">
            <v>0.25548421615837347</v>
          </cell>
          <cell r="Q55">
            <v>0.20509696415879783</v>
          </cell>
          <cell r="R55">
            <v>0.214086431703012</v>
          </cell>
          <cell r="S55">
            <v>0.20897135651234014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abSelected="1" workbookViewId="0">
      <selection activeCell="N12" sqref="N12"/>
    </sheetView>
  </sheetViews>
  <sheetFormatPr defaultColWidth="9.140625" defaultRowHeight="12.75" x14ac:dyDescent="0.2"/>
  <cols>
    <col min="1" max="1" width="18.7109375" style="45" customWidth="1"/>
    <col min="2" max="3" width="16.28515625" style="1" customWidth="1"/>
    <col min="4" max="5" width="15.5703125" style="1" customWidth="1"/>
    <col min="6" max="6" width="17.7109375" style="1" customWidth="1"/>
    <col min="7" max="7" width="3" style="1" customWidth="1"/>
    <col min="8" max="9" width="9.140625" style="1"/>
    <col min="10" max="10" width="11.7109375" style="1" customWidth="1"/>
    <col min="11" max="13" width="9.140625" style="1"/>
    <col min="14" max="14" width="11.42578125" style="1" customWidth="1"/>
    <col min="15" max="16384" width="9.140625" style="1"/>
  </cols>
  <sheetData>
    <row r="1" spans="1:14" ht="30" customHeight="1" x14ac:dyDescent="0.45">
      <c r="A1" s="48" t="s">
        <v>73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17.45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4" spans="1:14" x14ac:dyDescent="0.2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/>
      <c r="H4" s="3"/>
      <c r="I4" s="3"/>
      <c r="J4" s="4"/>
    </row>
    <row r="5" spans="1:14" x14ac:dyDescent="0.2">
      <c r="A5" s="5"/>
      <c r="B5" s="5" t="s">
        <v>7</v>
      </c>
      <c r="C5" s="5" t="s">
        <v>7</v>
      </c>
      <c r="D5" s="5" t="s">
        <v>7</v>
      </c>
      <c r="E5" s="5" t="s">
        <v>7</v>
      </c>
      <c r="F5" s="5" t="s">
        <v>8</v>
      </c>
      <c r="G5" s="6"/>
      <c r="H5" s="6"/>
      <c r="I5" s="6"/>
      <c r="J5" s="7"/>
    </row>
    <row r="6" spans="1:14" ht="15" x14ac:dyDescent="0.25">
      <c r="A6" s="8" t="s">
        <v>9</v>
      </c>
      <c r="B6" s="9">
        <f>[1]Final!P27</f>
        <v>0.31415694591728527</v>
      </c>
      <c r="C6" s="9">
        <f>[1]Final!Q27</f>
        <v>0.28865979381443296</v>
      </c>
      <c r="D6" s="9">
        <f>[1]Final!R27</f>
        <v>0.26113671274961597</v>
      </c>
      <c r="E6" s="9">
        <f>[1]Final!S27</f>
        <v>0.26822639725865532</v>
      </c>
      <c r="F6" s="10">
        <v>103.06236313082847</v>
      </c>
      <c r="G6" s="6"/>
      <c r="H6" s="6"/>
      <c r="I6" s="6"/>
      <c r="J6" s="7"/>
    </row>
    <row r="7" spans="1:14" ht="15.75" thickBot="1" x14ac:dyDescent="0.3">
      <c r="A7" s="8" t="s">
        <v>10</v>
      </c>
      <c r="B7" s="9">
        <f>[1]Final!P28</f>
        <v>0.35607147515325421</v>
      </c>
      <c r="C7" s="9">
        <f>[1]Final!Q28</f>
        <v>0.33356722621039564</v>
      </c>
      <c r="D7" s="9">
        <f>[1]Final!R28</f>
        <v>0.31164602593174018</v>
      </c>
      <c r="E7" s="9">
        <f>[1]Final!S28</f>
        <v>0.34230137678413541</v>
      </c>
      <c r="F7" s="10">
        <v>122.40451489341764</v>
      </c>
      <c r="G7" s="6"/>
      <c r="H7" s="6"/>
      <c r="I7" s="6"/>
      <c r="J7" s="7"/>
      <c r="K7" s="11"/>
    </row>
    <row r="8" spans="1:14" ht="13.5" thickBot="1" x14ac:dyDescent="0.25">
      <c r="A8" s="8" t="s">
        <v>11</v>
      </c>
      <c r="B8" s="12">
        <f>[1]Final!P29</f>
        <v>0.34972254484449605</v>
      </c>
      <c r="C8" s="12">
        <f>[1]Final!Q29</f>
        <v>0.32409658078107279</v>
      </c>
      <c r="D8" s="12">
        <f>[1]Final!R29</f>
        <v>0.31783184477979676</v>
      </c>
      <c r="E8" s="12">
        <f>[1]Final!S29</f>
        <v>0.30612244897959184</v>
      </c>
      <c r="F8" s="13">
        <v>118.10208433520062</v>
      </c>
      <c r="G8" s="6"/>
      <c r="H8" s="14" t="s">
        <v>12</v>
      </c>
      <c r="I8" s="15"/>
      <c r="J8" s="16"/>
      <c r="K8" s="11"/>
    </row>
    <row r="9" spans="1:14" ht="13.5" thickBot="1" x14ac:dyDescent="0.25">
      <c r="A9" s="8" t="s">
        <v>13</v>
      </c>
      <c r="B9" s="12">
        <f>[1]Final!P30</f>
        <v>0.29525032092426184</v>
      </c>
      <c r="C9" s="12">
        <f>[1]Final!Q30</f>
        <v>0.26328310864393334</v>
      </c>
      <c r="D9" s="12">
        <f>[1]Final!R30</f>
        <v>0.24509521891720845</v>
      </c>
      <c r="E9" s="12">
        <f>[1]Final!S30</f>
        <v>0.26204564666103131</v>
      </c>
      <c r="F9" s="17">
        <v>96.961397276960795</v>
      </c>
      <c r="G9" s="6"/>
      <c r="H9" s="18"/>
      <c r="I9" s="6" t="s">
        <v>14</v>
      </c>
      <c r="J9" s="7"/>
    </row>
    <row r="10" spans="1:14" ht="13.5" thickBot="1" x14ac:dyDescent="0.25">
      <c r="A10" s="8" t="s">
        <v>15</v>
      </c>
      <c r="B10" s="12">
        <f>[1]Final!P31</f>
        <v>0.28987357936406588</v>
      </c>
      <c r="C10" s="12">
        <f>[1]Final!Q31</f>
        <v>0.26033531188170361</v>
      </c>
      <c r="D10" s="12">
        <f>[1]Final!R31</f>
        <v>0.27712418300653596</v>
      </c>
      <c r="E10" s="12">
        <f>[1]Final!S31</f>
        <v>0.2666037513271205</v>
      </c>
      <c r="F10" s="17">
        <v>99.498150241650364</v>
      </c>
      <c r="G10" s="6"/>
      <c r="H10" s="19"/>
      <c r="I10" s="6" t="s">
        <v>16</v>
      </c>
      <c r="J10" s="7"/>
    </row>
    <row r="11" spans="1:14" ht="13.5" thickBot="1" x14ac:dyDescent="0.25">
      <c r="A11" s="8" t="s">
        <v>17</v>
      </c>
      <c r="B11" s="12">
        <f>[1]Final!P32</f>
        <v>0.28754813863928114</v>
      </c>
      <c r="C11" s="12">
        <f>[1]Final!Q32</f>
        <v>0.24822695035460995</v>
      </c>
      <c r="D11" s="12">
        <f>[1]Final!R32</f>
        <v>0.25074272133095665</v>
      </c>
      <c r="E11" s="12">
        <f>[1]Final!S32</f>
        <v>0.24512598335423555</v>
      </c>
      <c r="F11" s="17">
        <v>93.745730753877609</v>
      </c>
      <c r="G11" s="6"/>
      <c r="H11" s="20"/>
      <c r="I11" s="6" t="s">
        <v>18</v>
      </c>
      <c r="J11" s="7"/>
    </row>
    <row r="12" spans="1:14" ht="13.5" thickBot="1" x14ac:dyDescent="0.25">
      <c r="A12" s="8" t="s">
        <v>19</v>
      </c>
      <c r="B12" s="12">
        <f>[1]Final!P33</f>
        <v>0.34496698558145805</v>
      </c>
      <c r="C12" s="12">
        <f>[1]Final!Q33</f>
        <v>0.32022115993779876</v>
      </c>
      <c r="D12" s="12">
        <f>[1]Final!R33</f>
        <v>0.27302594312903594</v>
      </c>
      <c r="E12" s="12">
        <f>[1]Final!S33</f>
        <v>0.30158730158730163</v>
      </c>
      <c r="F12" s="13">
        <v>112.87554285125749</v>
      </c>
      <c r="G12" s="6"/>
      <c r="H12" s="21"/>
      <c r="I12" s="22" t="s">
        <v>20</v>
      </c>
      <c r="J12" s="23"/>
    </row>
    <row r="13" spans="1:14" x14ac:dyDescent="0.2">
      <c r="A13" s="8" t="s">
        <v>21</v>
      </c>
      <c r="B13" s="12">
        <f>[1]Final!P34</f>
        <v>0.36978756884343034</v>
      </c>
      <c r="C13" s="12">
        <f>[1]Final!Q34</f>
        <v>0.33450318052204431</v>
      </c>
      <c r="D13" s="12">
        <f>[1]Final!R34</f>
        <v>0.31785418882193073</v>
      </c>
      <c r="E13" s="12">
        <f>[1]Final!S34</f>
        <v>0.33943833943833945</v>
      </c>
      <c r="F13" s="13">
        <v>123.94126971753938</v>
      </c>
      <c r="G13" s="6"/>
      <c r="H13" s="6"/>
      <c r="I13" s="6"/>
      <c r="J13" s="7"/>
      <c r="K13" s="6"/>
      <c r="L13" s="6"/>
      <c r="M13" s="6"/>
      <c r="N13" s="6"/>
    </row>
    <row r="14" spans="1:14" x14ac:dyDescent="0.2">
      <c r="A14" s="8" t="s">
        <v>22</v>
      </c>
      <c r="B14" s="12">
        <f>[1]Final!P35</f>
        <v>0.29427359490986216</v>
      </c>
      <c r="C14" s="12">
        <f>[1]Final!Q35</f>
        <v>0.24377147766323026</v>
      </c>
      <c r="D14" s="12">
        <f>[1]Final!R35</f>
        <v>0.22661276547286904</v>
      </c>
      <c r="E14" s="12">
        <f>[1]Final!S35</f>
        <v>0.25454771217483085</v>
      </c>
      <c r="F14" s="17">
        <v>92.576407555089176</v>
      </c>
      <c r="G14" s="6"/>
      <c r="H14" s="6"/>
      <c r="I14" s="6"/>
      <c r="J14" s="7"/>
      <c r="K14" s="24"/>
      <c r="L14" s="25"/>
      <c r="M14" s="24"/>
      <c r="N14" s="6"/>
    </row>
    <row r="15" spans="1:14" ht="15" x14ac:dyDescent="0.25">
      <c r="A15" s="26" t="s">
        <v>23</v>
      </c>
      <c r="B15" s="9">
        <f>[1]Final!P12</f>
        <v>0.26073524868705594</v>
      </c>
      <c r="C15" s="9">
        <f>[1]Final!Q12</f>
        <v>0.22752780328537905</v>
      </c>
      <c r="D15" s="9">
        <f>[1]Final!R12</f>
        <v>0.23490488006617039</v>
      </c>
      <c r="E15" s="9">
        <f>[1]Final!S12</f>
        <v>0.26764297437192275</v>
      </c>
      <c r="F15" s="27">
        <v>90.079449744531843</v>
      </c>
      <c r="G15" s="6"/>
      <c r="H15" s="6"/>
      <c r="I15" s="6"/>
      <c r="J15" s="7"/>
      <c r="K15" s="25"/>
      <c r="L15" s="25"/>
      <c r="M15" s="24"/>
      <c r="N15" s="6"/>
    </row>
    <row r="16" spans="1:14" ht="15" x14ac:dyDescent="0.25">
      <c r="A16" s="26" t="s">
        <v>24</v>
      </c>
      <c r="B16" s="9">
        <f>[1]Final!P13</f>
        <v>0.2668739474025133</v>
      </c>
      <c r="C16" s="9">
        <f>[1]Final!Q13</f>
        <v>0.22560631697687533</v>
      </c>
      <c r="D16" s="9">
        <f>[1]Final!R13</f>
        <v>0.21505376344086022</v>
      </c>
      <c r="E16" s="9">
        <f>[1]Final!S13</f>
        <v>0.24757189106836794</v>
      </c>
      <c r="F16" s="27">
        <v>86.757152148006753</v>
      </c>
      <c r="G16" s="6"/>
      <c r="H16" s="28"/>
      <c r="I16" s="6"/>
      <c r="J16" s="7"/>
      <c r="K16" s="25"/>
      <c r="L16" s="25"/>
      <c r="M16" s="24"/>
      <c r="N16" s="6"/>
    </row>
    <row r="17" spans="1:14" ht="15" x14ac:dyDescent="0.25">
      <c r="A17" s="26" t="s">
        <v>25</v>
      </c>
      <c r="B17" s="9">
        <f>[1]Final!P14</f>
        <v>0.23231387086808772</v>
      </c>
      <c r="C17" s="9">
        <f>[1]Final!Q14</f>
        <v>0.20252025202520252</v>
      </c>
      <c r="D17" s="9">
        <f>[1]Final!R14</f>
        <v>0.21284808381582576</v>
      </c>
      <c r="E17" s="9">
        <f>[1]Final!S14</f>
        <v>0.22107500759186155</v>
      </c>
      <c r="F17" s="27">
        <v>79.018592998981418</v>
      </c>
      <c r="G17" s="6"/>
      <c r="H17" s="28"/>
      <c r="I17" s="6"/>
      <c r="J17" s="7"/>
      <c r="K17" s="6"/>
      <c r="L17" s="6"/>
      <c r="M17" s="6"/>
      <c r="N17" s="6"/>
    </row>
    <row r="18" spans="1:14" ht="15" x14ac:dyDescent="0.25">
      <c r="A18" s="26" t="s">
        <v>26</v>
      </c>
      <c r="B18" s="9">
        <f>[1]Final!P15</f>
        <v>0.2531955232095896</v>
      </c>
      <c r="C18" s="9">
        <f>[1]Final!Q15</f>
        <v>0.22536927059540124</v>
      </c>
      <c r="D18" s="9">
        <f>[1]Final!R15</f>
        <v>0.22569998935377408</v>
      </c>
      <c r="E18" s="9">
        <f>[1]Final!S15</f>
        <v>0.24458377304612328</v>
      </c>
      <c r="F18" s="27">
        <v>86.32133784235306</v>
      </c>
      <c r="G18" s="6"/>
      <c r="H18" s="28"/>
      <c r="I18" s="6"/>
      <c r="J18" s="7"/>
      <c r="K18" s="6"/>
      <c r="L18" s="6"/>
      <c r="M18" s="6"/>
      <c r="N18" s="6"/>
    </row>
    <row r="19" spans="1:14" ht="15" x14ac:dyDescent="0.25">
      <c r="A19" s="26" t="s">
        <v>27</v>
      </c>
      <c r="B19" s="9">
        <f>[1]Final!P16</f>
        <v>0.25237793278376663</v>
      </c>
      <c r="C19" s="9">
        <f>[1]Final!Q16</f>
        <v>0.20702070207020701</v>
      </c>
      <c r="D19" s="9">
        <f>[1]Final!R16</f>
        <v>0.20856973037229157</v>
      </c>
      <c r="E19" s="9">
        <f>[1]Final!S16</f>
        <v>0.23089270280281518</v>
      </c>
      <c r="F19" s="27">
        <v>81.612449151175909</v>
      </c>
      <c r="G19" s="6"/>
      <c r="H19" s="6"/>
      <c r="I19" s="6"/>
      <c r="J19" s="7"/>
    </row>
    <row r="20" spans="1:14" ht="15" x14ac:dyDescent="0.25">
      <c r="A20" s="26" t="s">
        <v>28</v>
      </c>
      <c r="B20" s="9">
        <f>[1]Final!P17</f>
        <v>0.25618262523779323</v>
      </c>
      <c r="C20" s="9">
        <f>[1]Final!Q17</f>
        <v>0.22157054415118929</v>
      </c>
      <c r="D20" s="9">
        <f>[1]Final!R17</f>
        <v>0.21282522703214662</v>
      </c>
      <c r="E20" s="9">
        <f>[1]Final!S17</f>
        <v>0.2345428869650642</v>
      </c>
      <c r="F20" s="27">
        <v>84.096105107550827</v>
      </c>
      <c r="G20" s="6"/>
      <c r="H20" s="6"/>
      <c r="I20" s="6"/>
      <c r="J20" s="7"/>
    </row>
    <row r="21" spans="1:14" ht="15" x14ac:dyDescent="0.25">
      <c r="A21" s="26" t="s">
        <v>29</v>
      </c>
      <c r="B21" s="9">
        <f>[1]Final!P18</f>
        <v>0.29100529100529099</v>
      </c>
      <c r="C21" s="9">
        <f>[1]Final!Q18</f>
        <v>0.25537487722361674</v>
      </c>
      <c r="D21" s="9">
        <f>[1]Final!R18</f>
        <v>0.25628168700206139</v>
      </c>
      <c r="E21" s="9">
        <f>[1]Final!S18</f>
        <v>0.26990718124084023</v>
      </c>
      <c r="F21" s="27">
        <v>97.594500627485345</v>
      </c>
      <c r="G21" s="6"/>
      <c r="H21" s="6"/>
      <c r="I21" s="6"/>
      <c r="J21" s="7"/>
    </row>
    <row r="22" spans="1:14" ht="15" x14ac:dyDescent="0.25">
      <c r="A22" s="26" t="s">
        <v>30</v>
      </c>
      <c r="B22" s="9">
        <f>[1]Final!P19</f>
        <v>0.25650991061018263</v>
      </c>
      <c r="C22" s="9">
        <f>[1]Final!Q19</f>
        <v>0.20512820512820512</v>
      </c>
      <c r="D22" s="9">
        <f>[1]Final!R19</f>
        <v>0.20967741935483872</v>
      </c>
      <c r="E22" s="9">
        <f>[1]Final!S19</f>
        <v>0.23845193508114859</v>
      </c>
      <c r="F22" s="27">
        <v>82.546391608116167</v>
      </c>
      <c r="G22" s="6"/>
      <c r="H22" s="6"/>
      <c r="I22" s="6"/>
      <c r="J22" s="7"/>
    </row>
    <row r="23" spans="1:14" ht="15" x14ac:dyDescent="0.25">
      <c r="A23" s="26" t="s">
        <v>31</v>
      </c>
      <c r="B23" s="9">
        <f>[1]Final!P20</f>
        <v>0.21577380952380953</v>
      </c>
      <c r="C23" s="9">
        <f>[1]Final!Q20</f>
        <v>0.18296973961998592</v>
      </c>
      <c r="D23" s="9">
        <f>[1]Final!R20</f>
        <v>0.20147142048670061</v>
      </c>
      <c r="E23" s="9">
        <f>[1]Final!S20</f>
        <v>0.20965413345050529</v>
      </c>
      <c r="F23" s="27">
        <v>73.653885933427503</v>
      </c>
      <c r="G23" s="6"/>
      <c r="H23" s="6"/>
      <c r="I23" s="6"/>
      <c r="J23" s="7"/>
    </row>
    <row r="24" spans="1:14" ht="15" x14ac:dyDescent="0.25">
      <c r="A24" s="29" t="s">
        <v>32</v>
      </c>
      <c r="B24" s="9">
        <f>[1]Final!P5</f>
        <v>0.35457893751170477</v>
      </c>
      <c r="C24" s="9">
        <f>[1]Final!Q5</f>
        <v>0.3169998964052626</v>
      </c>
      <c r="D24" s="9">
        <f>[1]Final!R5</f>
        <v>0.33668864977438395</v>
      </c>
      <c r="E24" s="9">
        <f>[1]Final!S5</f>
        <v>0.35172832019405698</v>
      </c>
      <c r="F24" s="10">
        <v>123.90838763522483</v>
      </c>
      <c r="G24" s="6"/>
      <c r="H24" s="6"/>
      <c r="I24" s="6"/>
      <c r="J24" s="7"/>
      <c r="K24" s="11"/>
    </row>
    <row r="25" spans="1:14" ht="15" x14ac:dyDescent="0.25">
      <c r="A25" s="29" t="s">
        <v>33</v>
      </c>
      <c r="B25" s="9">
        <f>[1]Final!P3</f>
        <v>0.22421235745119517</v>
      </c>
      <c r="C25" s="9">
        <f>[1]Final!Q3</f>
        <v>0.18996960486322187</v>
      </c>
      <c r="D25" s="9">
        <f>[1]Final!R3</f>
        <v>0.2469431790937425</v>
      </c>
      <c r="E25" s="9">
        <f>[1]Final!S3</f>
        <v>0.18521754324654904</v>
      </c>
      <c r="F25" s="27">
        <v>76.639834190489154</v>
      </c>
      <c r="G25" s="6"/>
      <c r="H25" s="6"/>
      <c r="I25" s="6"/>
      <c r="J25" s="7"/>
      <c r="K25" s="11"/>
    </row>
    <row r="26" spans="1:14" ht="15" x14ac:dyDescent="0.25">
      <c r="A26" s="29" t="s">
        <v>34</v>
      </c>
      <c r="B26" s="9">
        <f>[1]Final!P4</f>
        <v>0.26673539076090458</v>
      </c>
      <c r="C26" s="9">
        <f>[1]Final!Q4</f>
        <v>0.23431594860166288</v>
      </c>
      <c r="D26" s="9">
        <f>[1]Final!R4</f>
        <v>0.2469431790937425</v>
      </c>
      <c r="E26" s="9">
        <f>[1]Final!S4</f>
        <v>0.24115270995357807</v>
      </c>
      <c r="F26" s="27">
        <v>89.977440198467292</v>
      </c>
      <c r="G26" s="6"/>
      <c r="H26" s="6"/>
      <c r="I26" s="6"/>
      <c r="J26" s="7"/>
    </row>
    <row r="27" spans="1:14" ht="15" x14ac:dyDescent="0.25">
      <c r="A27" s="29" t="s">
        <v>35</v>
      </c>
      <c r="B27" s="9">
        <f>[1]Final!P6</f>
        <v>0.2429052429052429</v>
      </c>
      <c r="C27" s="9">
        <f>[1]Final!Q6</f>
        <v>0.22835605808668663</v>
      </c>
      <c r="D27" s="9">
        <f>[1]Final!R6</f>
        <v>0.24351637647631802</v>
      </c>
      <c r="E27" s="9">
        <f>[1]Final!S6</f>
        <v>0.22099447513812157</v>
      </c>
      <c r="F27" s="27">
        <v>85.16678415904039</v>
      </c>
      <c r="G27" s="6"/>
      <c r="H27" s="6"/>
      <c r="I27" s="6"/>
      <c r="J27" s="7"/>
    </row>
    <row r="28" spans="1:14" ht="15" x14ac:dyDescent="0.25">
      <c r="A28" s="29" t="s">
        <v>36</v>
      </c>
      <c r="B28" s="9">
        <f>[1]Final!P7</f>
        <v>0.2346559010912761</v>
      </c>
      <c r="C28" s="9">
        <f>[1]Final!Q7</f>
        <v>0.21164021164021163</v>
      </c>
      <c r="D28" s="9">
        <f>[1]Final!R7</f>
        <v>0.23861434108527135</v>
      </c>
      <c r="E28" s="9">
        <f>[1]Final!S7</f>
        <v>0.2132146204311153</v>
      </c>
      <c r="F28" s="27">
        <v>81.643512903738682</v>
      </c>
      <c r="G28" s="6"/>
      <c r="H28" s="6"/>
      <c r="I28" s="6"/>
      <c r="J28" s="7"/>
    </row>
    <row r="29" spans="1:14" ht="14.45" x14ac:dyDescent="0.3">
      <c r="A29" s="29" t="s">
        <v>37</v>
      </c>
      <c r="B29" s="9">
        <f>[1]Final!P8</f>
        <v>0.21627975315897735</v>
      </c>
      <c r="C29" s="9">
        <f>[1]Final!Q8</f>
        <v>0.19401940194019401</v>
      </c>
      <c r="D29" s="9">
        <f>[1]Final!R8</f>
        <v>0.20512820512820512</v>
      </c>
      <c r="E29" s="9">
        <f>[1]Final!S8</f>
        <v>0.21617000488519783</v>
      </c>
      <c r="F29" s="27">
        <v>75.682543249540416</v>
      </c>
      <c r="G29" s="6"/>
      <c r="H29" s="6"/>
      <c r="I29" s="6"/>
      <c r="J29" s="7"/>
    </row>
    <row r="30" spans="1:14" ht="14.45" x14ac:dyDescent="0.3">
      <c r="A30" s="29" t="s">
        <v>38</v>
      </c>
      <c r="B30" s="9">
        <f>[1]Final!P9</f>
        <v>0.30522088353413651</v>
      </c>
      <c r="C30" s="9">
        <f>[1]Final!Q9</f>
        <v>0.27718550106609813</v>
      </c>
      <c r="D30" s="9">
        <f>[1]Final!R9</f>
        <v>0.31250000000000006</v>
      </c>
      <c r="E30" s="9">
        <f>[1]Final!S9</f>
        <v>0.27909096087030816</v>
      </c>
      <c r="F30" s="10">
        <v>106.73676513575346</v>
      </c>
      <c r="G30" s="6"/>
      <c r="H30" s="6"/>
      <c r="I30" s="6"/>
      <c r="J30" s="7"/>
    </row>
    <row r="31" spans="1:14" ht="14.45" x14ac:dyDescent="0.3">
      <c r="A31" s="29" t="s">
        <v>39</v>
      </c>
      <c r="B31" s="9">
        <f>[1]Final!P2</f>
        <v>0.31873525849429463</v>
      </c>
      <c r="C31" s="9">
        <f>[1]Final!Q2</f>
        <v>0.29062934074153218</v>
      </c>
      <c r="D31" s="9">
        <f>[1]Final!R2</f>
        <v>0.20870602265951102</v>
      </c>
      <c r="E31" s="9">
        <f>[1]Final!S2</f>
        <v>0.27934818756235447</v>
      </c>
      <c r="F31" s="10">
        <v>100.25687034707823</v>
      </c>
      <c r="G31" s="6"/>
      <c r="H31" s="6"/>
      <c r="I31" s="6"/>
      <c r="J31" s="7"/>
    </row>
    <row r="32" spans="1:14" ht="14.45" x14ac:dyDescent="0.3">
      <c r="A32" s="29" t="s">
        <v>13</v>
      </c>
      <c r="B32" s="9">
        <f>[1]Final!P10</f>
        <v>0.29296131896005073</v>
      </c>
      <c r="C32" s="9">
        <f>[1]Final!Q10</f>
        <v>0.26745435016111702</v>
      </c>
      <c r="D32" s="9">
        <f>[1]Final!R10</f>
        <v>0.28050827139774631</v>
      </c>
      <c r="E32" s="9">
        <f>[1]Final!S10</f>
        <v>0.25052654916306394</v>
      </c>
      <c r="F32" s="27">
        <v>99.222946086405031</v>
      </c>
      <c r="G32" s="6"/>
      <c r="H32" s="6"/>
      <c r="I32" s="6"/>
      <c r="J32" s="7"/>
    </row>
    <row r="33" spans="1:11" ht="14.45" x14ac:dyDescent="0.3">
      <c r="A33" s="29" t="s">
        <v>40</v>
      </c>
      <c r="B33" s="9">
        <f>[1]Final!P11</f>
        <v>0.24229514744059108</v>
      </c>
      <c r="C33" s="9">
        <f>[1]Final!Q11</f>
        <v>0.21406388642413487</v>
      </c>
      <c r="D33" s="9">
        <f>[1]Final!R11</f>
        <v>0.21930353054584886</v>
      </c>
      <c r="E33" s="9">
        <f>[1]Final!S11</f>
        <v>0.19722097714029582</v>
      </c>
      <c r="F33" s="27">
        <v>79.29654733129226</v>
      </c>
      <c r="G33" s="6"/>
      <c r="H33" s="6"/>
      <c r="I33" s="6"/>
      <c r="J33" s="7"/>
    </row>
    <row r="34" spans="1:11" ht="14.45" x14ac:dyDescent="0.3">
      <c r="A34" s="29" t="s">
        <v>41</v>
      </c>
      <c r="B34" s="9">
        <f>[1]Final!P21</f>
        <v>0.26773761713520755</v>
      </c>
      <c r="C34" s="9">
        <f>[1]Final!Q21</f>
        <v>0.23877551020408161</v>
      </c>
      <c r="D34" s="9">
        <f>[1]Final!R21</f>
        <v>0.25569825292143933</v>
      </c>
      <c r="E34" s="9">
        <f>[1]Final!S21</f>
        <v>0.24513172966781216</v>
      </c>
      <c r="F34" s="27">
        <v>91.641121316494463</v>
      </c>
      <c r="G34" s="6"/>
      <c r="H34" s="6"/>
      <c r="I34" s="6"/>
      <c r="J34" s="7"/>
    </row>
    <row r="35" spans="1:11" ht="14.45" x14ac:dyDescent="0.3">
      <c r="A35" s="29" t="s">
        <v>42</v>
      </c>
      <c r="B35" s="9">
        <f>[1]Final!P22</f>
        <v>0.30901722391084091</v>
      </c>
      <c r="C35" s="9" t="s">
        <v>72</v>
      </c>
      <c r="D35" s="9" t="s">
        <v>72</v>
      </c>
      <c r="E35" s="9" t="s">
        <v>72</v>
      </c>
      <c r="F35" s="9" t="s">
        <v>72</v>
      </c>
      <c r="G35" s="6"/>
      <c r="H35" s="6"/>
      <c r="I35" s="6"/>
      <c r="J35" s="7"/>
    </row>
    <row r="36" spans="1:11" ht="14.45" x14ac:dyDescent="0.3">
      <c r="A36" s="29" t="s">
        <v>43</v>
      </c>
      <c r="B36" s="9">
        <f>[1]Final!P23</f>
        <v>0.22163277335691128</v>
      </c>
      <c r="C36" s="9" t="s">
        <v>72</v>
      </c>
      <c r="D36" s="9" t="s">
        <v>72</v>
      </c>
      <c r="E36" s="9" t="s">
        <v>72</v>
      </c>
      <c r="F36" s="9" t="s">
        <v>72</v>
      </c>
      <c r="G36" s="6"/>
      <c r="H36" s="6"/>
      <c r="I36" s="6"/>
      <c r="J36" s="7"/>
    </row>
    <row r="37" spans="1:11" ht="14.45" x14ac:dyDescent="0.3">
      <c r="A37" s="29" t="s">
        <v>44</v>
      </c>
      <c r="B37" s="9">
        <f>[1]Final!P25</f>
        <v>0.25780541520922395</v>
      </c>
      <c r="C37" s="9" t="s">
        <v>72</v>
      </c>
      <c r="D37" s="9">
        <f>[1]Final!R25</f>
        <v>0.23785166240409208</v>
      </c>
      <c r="E37" s="9">
        <f>[1]Final!S25</f>
        <v>0.20189894139473974</v>
      </c>
      <c r="F37" s="27">
        <v>84.253714336617435</v>
      </c>
      <c r="G37" s="6"/>
      <c r="H37" s="6"/>
      <c r="I37" s="6"/>
      <c r="J37" s="7"/>
    </row>
    <row r="38" spans="1:11" ht="14.45" x14ac:dyDescent="0.3">
      <c r="A38" s="29" t="s">
        <v>45</v>
      </c>
      <c r="B38" s="9">
        <f>[1]Final!P26</f>
        <v>0.28614457831325307</v>
      </c>
      <c r="C38" s="9" t="s">
        <v>72</v>
      </c>
      <c r="D38" s="9">
        <f>[1]Final!R26</f>
        <v>0.25833838690115224</v>
      </c>
      <c r="E38" s="9">
        <f>[1]Final!S26</f>
        <v>0.25005606638259703</v>
      </c>
      <c r="F38" s="27">
        <v>96.346631383886262</v>
      </c>
      <c r="G38" s="6"/>
      <c r="H38" s="6"/>
      <c r="I38" s="6"/>
      <c r="J38" s="7"/>
    </row>
    <row r="39" spans="1:11" ht="15" x14ac:dyDescent="0.25">
      <c r="A39" s="29" t="s">
        <v>46</v>
      </c>
      <c r="B39" s="9">
        <f>[1]Final!P24</f>
        <v>0.29155295214005195</v>
      </c>
      <c r="C39" s="9" t="s">
        <v>72</v>
      </c>
      <c r="D39" s="9">
        <f>[1]Final!R24</f>
        <v>0.26408010012515648</v>
      </c>
      <c r="E39" s="9">
        <f>[1]Final!S24</f>
        <v>0.25189504373177846</v>
      </c>
      <c r="F39" s="27">
        <v>97.879577089291601</v>
      </c>
      <c r="G39" s="6"/>
      <c r="H39" s="6"/>
      <c r="I39" s="6"/>
      <c r="J39" s="7"/>
    </row>
    <row r="40" spans="1:11" ht="15" x14ac:dyDescent="0.25">
      <c r="A40" s="29" t="s">
        <v>47</v>
      </c>
      <c r="B40" s="9">
        <f>[1]Final!P36</f>
        <v>0.26104152933421226</v>
      </c>
      <c r="C40" s="9" t="s">
        <v>72</v>
      </c>
      <c r="D40" s="9" t="s">
        <v>72</v>
      </c>
      <c r="E40" s="9" t="s">
        <v>72</v>
      </c>
      <c r="F40" s="9" t="s">
        <v>72</v>
      </c>
      <c r="G40" s="6"/>
      <c r="H40" s="6"/>
      <c r="I40" s="6"/>
      <c r="J40" s="7"/>
    </row>
    <row r="41" spans="1:11" ht="15" x14ac:dyDescent="0.25">
      <c r="A41" s="29" t="s">
        <v>48</v>
      </c>
      <c r="B41" s="9">
        <f>[1]Final!P37</f>
        <v>0.27874564459930318</v>
      </c>
      <c r="C41" s="9" t="s">
        <v>72</v>
      </c>
      <c r="D41" s="9" t="s">
        <v>72</v>
      </c>
      <c r="E41" s="9" t="s">
        <v>72</v>
      </c>
      <c r="F41" s="9" t="s">
        <v>72</v>
      </c>
      <c r="G41" s="6"/>
      <c r="H41" s="6"/>
      <c r="I41" s="6"/>
      <c r="J41" s="7"/>
    </row>
    <row r="42" spans="1:11" ht="15" x14ac:dyDescent="0.25">
      <c r="A42" s="30" t="s">
        <v>49</v>
      </c>
      <c r="B42" s="9">
        <f>[1]Final!P46</f>
        <v>0.22807017543859645</v>
      </c>
      <c r="C42" s="9">
        <f>[1]Final!Q46</f>
        <v>0.21137026239067055</v>
      </c>
      <c r="D42" s="9">
        <f>[1]Final!R46</f>
        <v>0.20542271798553205</v>
      </c>
      <c r="E42" s="9">
        <f>[1]Final!S46</f>
        <v>0.21128043227490739</v>
      </c>
      <c r="F42" s="27">
        <v>78.005881869676216</v>
      </c>
      <c r="G42" s="6"/>
      <c r="H42" s="6"/>
      <c r="I42" s="6"/>
      <c r="J42" s="7"/>
      <c r="K42" s="11"/>
    </row>
    <row r="43" spans="1:11" ht="15" x14ac:dyDescent="0.25">
      <c r="A43" s="30" t="s">
        <v>50</v>
      </c>
      <c r="B43" s="9">
        <f>[1]Final!P47</f>
        <v>0.24065540194572452</v>
      </c>
      <c r="C43" s="9">
        <f>[1]Final!Q47</f>
        <v>0.2040816326530612</v>
      </c>
      <c r="D43" s="9">
        <f>[1]Final!R47</f>
        <v>0.20839264362580426</v>
      </c>
      <c r="E43" s="9">
        <f>[1]Final!S47</f>
        <v>0.21364110749585608</v>
      </c>
      <c r="F43" s="27">
        <v>78.836114470224899</v>
      </c>
      <c r="G43" s="6"/>
      <c r="H43" s="6"/>
      <c r="I43" s="6"/>
      <c r="J43" s="7"/>
      <c r="K43" s="11"/>
    </row>
    <row r="44" spans="1:11" ht="15" x14ac:dyDescent="0.25">
      <c r="A44" s="30" t="s">
        <v>51</v>
      </c>
      <c r="B44" s="9">
        <f>[1]Final!P48</f>
        <v>0.24436090225563906</v>
      </c>
      <c r="C44" s="9">
        <f>[1]Final!Q48</f>
        <v>0.22470690403821103</v>
      </c>
      <c r="D44" s="9">
        <f>[1]Final!R48</f>
        <v>0.21864146216477817</v>
      </c>
      <c r="E44" s="9">
        <f>[1]Final!S48</f>
        <v>0.22226361209412057</v>
      </c>
      <c r="F44" s="27">
        <v>82.897069401412153</v>
      </c>
      <c r="G44" s="6"/>
      <c r="H44" s="6"/>
      <c r="I44" s="6"/>
      <c r="J44" s="7"/>
    </row>
    <row r="45" spans="1:11" ht="15" x14ac:dyDescent="0.25">
      <c r="A45" s="30" t="s">
        <v>52</v>
      </c>
      <c r="B45" s="9">
        <f>[1]Final!P49</f>
        <v>0.25096525096525096</v>
      </c>
      <c r="C45" s="9">
        <f>[1]Final!Q49</f>
        <v>0.20931449502878072</v>
      </c>
      <c r="D45" s="9">
        <f>[1]Final!R49</f>
        <v>0.21529490917246019</v>
      </c>
      <c r="E45" s="9">
        <f>[1]Final!S49</f>
        <v>0.21265221265221265</v>
      </c>
      <c r="F45" s="27">
        <v>80.75834542082579</v>
      </c>
      <c r="G45" s="6"/>
      <c r="H45" s="6"/>
      <c r="I45" s="6"/>
      <c r="J45" s="7"/>
    </row>
    <row r="46" spans="1:11" ht="15" x14ac:dyDescent="0.25">
      <c r="A46" s="30" t="s">
        <v>53</v>
      </c>
      <c r="B46" s="9">
        <f>[1]Final!P50</f>
        <v>0.27228976697061802</v>
      </c>
      <c r="C46" s="9">
        <f>[1]Final!Q50</f>
        <v>0.24468971261974179</v>
      </c>
      <c r="D46" s="9">
        <f>[1]Final!R50</f>
        <v>0.25001453572882143</v>
      </c>
      <c r="E46" s="9">
        <f>[1]Final!S50</f>
        <v>0.24447462649709845</v>
      </c>
      <c r="F46" s="27">
        <v>92.102782415003404</v>
      </c>
      <c r="G46" s="6"/>
      <c r="H46" s="6"/>
      <c r="I46" s="6"/>
      <c r="J46" s="7"/>
    </row>
    <row r="47" spans="1:11" ht="15" x14ac:dyDescent="0.25">
      <c r="A47" s="30" t="s">
        <v>54</v>
      </c>
      <c r="B47" s="9">
        <f>[1]Final!P51</f>
        <v>0.27173913043478259</v>
      </c>
      <c r="C47" s="9">
        <f>[1]Final!Q51</f>
        <v>0.23427738442315704</v>
      </c>
      <c r="D47" s="9">
        <f>[1]Final!R51</f>
        <v>0.2562143738614327</v>
      </c>
      <c r="E47" s="9">
        <f>[1]Final!S51</f>
        <v>0.24725274725274729</v>
      </c>
      <c r="F47" s="27">
        <v>91.85242914218199</v>
      </c>
      <c r="G47" s="6"/>
      <c r="H47" s="6"/>
      <c r="I47" s="6"/>
      <c r="J47" s="7"/>
    </row>
    <row r="48" spans="1:11" ht="15" x14ac:dyDescent="0.25">
      <c r="A48" s="30" t="s">
        <v>55</v>
      </c>
      <c r="B48" s="9">
        <f>[1]Final!P52</f>
        <v>0.31567683253076517</v>
      </c>
      <c r="C48" s="9">
        <f>[1]Final!Q52</f>
        <v>0.26489383632240776</v>
      </c>
      <c r="D48" s="9">
        <f>[1]Final!R52</f>
        <v>0.28122415219189412</v>
      </c>
      <c r="E48" s="9">
        <f>[1]Final!S52</f>
        <v>0.26956468945419226</v>
      </c>
      <c r="F48" s="10">
        <v>102.88009776351797</v>
      </c>
      <c r="G48" s="6"/>
      <c r="H48" s="6"/>
      <c r="I48" s="6"/>
      <c r="J48" s="7"/>
    </row>
    <row r="49" spans="1:15" ht="15" x14ac:dyDescent="0.25">
      <c r="A49" s="30" t="s">
        <v>56</v>
      </c>
      <c r="B49" s="9">
        <f>[1]Final!P53</f>
        <v>0.28092718568909048</v>
      </c>
      <c r="C49" s="9">
        <f>[1]Final!Q53</f>
        <v>0.26819104605192862</v>
      </c>
      <c r="D49" s="9">
        <f>[1]Final!R53</f>
        <v>0.26937165398703855</v>
      </c>
      <c r="E49" s="9">
        <f>[1]Final!S53</f>
        <v>0.27022158169699156</v>
      </c>
      <c r="F49" s="27">
        <v>99.255523499313341</v>
      </c>
      <c r="G49" s="6"/>
      <c r="H49" s="6"/>
      <c r="I49" s="6"/>
      <c r="J49" s="7"/>
    </row>
    <row r="50" spans="1:15" ht="15" x14ac:dyDescent="0.25">
      <c r="A50" s="30" t="s">
        <v>57</v>
      </c>
      <c r="B50" s="9">
        <f>[1]Final!P54</f>
        <v>0.24725274725274726</v>
      </c>
      <c r="C50" s="9">
        <f>[1]Final!Q54</f>
        <v>0.22470690403821103</v>
      </c>
      <c r="D50" s="9">
        <f>[1]Final!R54</f>
        <v>0.21634615384615385</v>
      </c>
      <c r="E50" s="9">
        <f>[1]Final!S54</f>
        <v>0.22994346693768664</v>
      </c>
      <c r="F50" s="27">
        <v>83.63199160041566</v>
      </c>
      <c r="G50" s="6"/>
      <c r="H50" s="6"/>
      <c r="I50" s="6"/>
      <c r="J50" s="7"/>
    </row>
    <row r="51" spans="1:15" ht="15" x14ac:dyDescent="0.25">
      <c r="A51" s="30" t="s">
        <v>58</v>
      </c>
      <c r="B51" s="9">
        <f>[1]Final!P55</f>
        <v>0.25548421615837347</v>
      </c>
      <c r="C51" s="9">
        <f>[1]Final!Q55</f>
        <v>0.20509696415879783</v>
      </c>
      <c r="D51" s="9">
        <f>[1]Final!R55</f>
        <v>0.214086431703012</v>
      </c>
      <c r="E51" s="9">
        <f>[1]Final!S55</f>
        <v>0.20897135651234014</v>
      </c>
      <c r="F51" s="27">
        <v>80.278376128980369</v>
      </c>
      <c r="G51" s="6"/>
      <c r="H51" s="6"/>
      <c r="I51" s="6"/>
      <c r="J51" s="7"/>
    </row>
    <row r="52" spans="1:15" ht="15" x14ac:dyDescent="0.25">
      <c r="A52" s="30" t="s">
        <v>59</v>
      </c>
      <c r="B52" s="9">
        <f>[1]Final!P38</f>
        <v>0.29640427599611269</v>
      </c>
      <c r="C52" s="9">
        <f>[1]Final!Q38</f>
        <v>0.27726242011956298</v>
      </c>
      <c r="D52" s="9">
        <f>[1]Final!R38</f>
        <v>0.28843995510662179</v>
      </c>
      <c r="E52" s="9">
        <f>[1]Final!S38</f>
        <v>0.27967097532314927</v>
      </c>
      <c r="F52" s="10">
        <v>104.04405424813589</v>
      </c>
      <c r="G52" s="6"/>
      <c r="H52" s="6"/>
      <c r="I52" s="6"/>
      <c r="J52" s="7"/>
    </row>
    <row r="53" spans="1:15" ht="15" x14ac:dyDescent="0.25">
      <c r="A53" s="30" t="s">
        <v>60</v>
      </c>
      <c r="B53" s="9">
        <f>[1]Final!P39</f>
        <v>0.22566718995290425</v>
      </c>
      <c r="C53" s="9">
        <f>[1]Final!Q39</f>
        <v>0.17700957934194084</v>
      </c>
      <c r="D53" s="9">
        <f>[1]Final!R39</f>
        <v>0.19832735961768222</v>
      </c>
      <c r="E53" s="9">
        <f>[1]Final!S39</f>
        <v>0.18015853951477301</v>
      </c>
      <c r="F53" s="27">
        <v>70.921335761989567</v>
      </c>
      <c r="G53" s="6"/>
      <c r="H53" s="6"/>
      <c r="I53" s="6"/>
      <c r="J53" s="7"/>
    </row>
    <row r="54" spans="1:15" ht="15" x14ac:dyDescent="0.25">
      <c r="A54" s="30" t="s">
        <v>61</v>
      </c>
      <c r="B54" s="9">
        <f>[1]Final!P40</f>
        <v>0.22289766970618036</v>
      </c>
      <c r="C54" s="9">
        <f>[1]Final!Q40</f>
        <v>0.18397506785965617</v>
      </c>
      <c r="D54" s="9">
        <f>[1]Final!R40</f>
        <v>0.21266427718040623</v>
      </c>
      <c r="E54" s="9">
        <f>[1]Final!S40</f>
        <v>0.19111323459149548</v>
      </c>
      <c r="F54" s="27">
        <v>73.677018278819119</v>
      </c>
      <c r="G54" s="6"/>
      <c r="H54" s="6"/>
      <c r="I54" s="6"/>
      <c r="J54" s="7"/>
    </row>
    <row r="55" spans="1:15" ht="15" x14ac:dyDescent="0.25">
      <c r="A55" s="30" t="s">
        <v>62</v>
      </c>
      <c r="B55" s="9">
        <f>[1]Final!P41</f>
        <v>0.27777777777777779</v>
      </c>
      <c r="C55" s="9">
        <f>[1]Final!Q41</f>
        <v>0.22605965463108318</v>
      </c>
      <c r="D55" s="9">
        <f>[1]Final!R41</f>
        <v>0.23502036067481091</v>
      </c>
      <c r="E55" s="9">
        <f>[1]Final!S41</f>
        <v>0.23468379446640319</v>
      </c>
      <c r="F55" s="27">
        <v>88.472310931785373</v>
      </c>
      <c r="G55" s="6"/>
      <c r="H55" s="6"/>
      <c r="I55" s="6"/>
      <c r="J55" s="7"/>
    </row>
    <row r="56" spans="1:15" ht="15" x14ac:dyDescent="0.25">
      <c r="A56" s="30" t="s">
        <v>63</v>
      </c>
      <c r="B56" s="9">
        <f>[1]Final!P42</f>
        <v>0.33359497645211933</v>
      </c>
      <c r="C56" s="9">
        <f>[1]Final!Q42</f>
        <v>0.30894125606043521</v>
      </c>
      <c r="D56" s="9">
        <f>[1]Final!R42</f>
        <v>0.29629629629629628</v>
      </c>
      <c r="E56" s="9">
        <f>[1]Final!S42</f>
        <v>0.28864734299516909</v>
      </c>
      <c r="F56" s="10">
        <v>111.8268181824584</v>
      </c>
      <c r="G56" s="6"/>
      <c r="H56" s="6"/>
      <c r="I56" s="6"/>
      <c r="J56" s="7"/>
    </row>
    <row r="57" spans="1:15" ht="15" x14ac:dyDescent="0.25">
      <c r="A57" s="30" t="s">
        <v>64</v>
      </c>
      <c r="B57" s="9">
        <f>[1]Final!P43</f>
        <v>0.25804735301942</v>
      </c>
      <c r="C57" s="9">
        <f>[1]Final!Q43</f>
        <v>0.208183776022972</v>
      </c>
      <c r="D57" s="9">
        <f>[1]Final!R43</f>
        <v>0.2233676975945017</v>
      </c>
      <c r="E57" s="9">
        <f>[1]Final!S43</f>
        <v>0.21247850650945715</v>
      </c>
      <c r="F57" s="27">
        <v>81.953633589241974</v>
      </c>
      <c r="G57" s="6"/>
      <c r="H57" s="6"/>
      <c r="I57" s="6"/>
      <c r="J57" s="7"/>
    </row>
    <row r="58" spans="1:15" ht="15" x14ac:dyDescent="0.25">
      <c r="A58" s="30" t="s">
        <v>65</v>
      </c>
      <c r="B58" s="9">
        <f>[1]Final!P44</f>
        <v>0.26424442609413706</v>
      </c>
      <c r="C58" s="9">
        <f>[1]Final!Q44</f>
        <v>0.21904049577946361</v>
      </c>
      <c r="D58" s="9">
        <f>[1]Final!R44</f>
        <v>0.22816399286987524</v>
      </c>
      <c r="E58" s="9">
        <f>[1]Final!S44</f>
        <v>0.21861260381045433</v>
      </c>
      <c r="F58" s="27">
        <v>84.541239120351975</v>
      </c>
      <c r="G58" s="6"/>
      <c r="H58" s="6"/>
      <c r="I58" s="6"/>
      <c r="J58" s="7"/>
    </row>
    <row r="59" spans="1:15" ht="15" x14ac:dyDescent="0.25">
      <c r="A59" s="30" t="s">
        <v>66</v>
      </c>
      <c r="B59" s="9">
        <f>[1]Final!P45</f>
        <v>0.26526915113871635</v>
      </c>
      <c r="C59" s="9">
        <f>[1]Final!Q45</f>
        <v>0.21232735518449805</v>
      </c>
      <c r="D59" s="9">
        <f>[1]Final!R45</f>
        <v>0.22692533803644915</v>
      </c>
      <c r="E59" s="9">
        <f>[1]Final!S45</f>
        <v>0.21974148061104584</v>
      </c>
      <c r="F59" s="27">
        <v>83.960214127139594</v>
      </c>
      <c r="G59" s="6"/>
      <c r="H59" s="6"/>
      <c r="I59" s="6"/>
      <c r="J59" s="7"/>
      <c r="L59" s="31"/>
      <c r="M59" s="31"/>
    </row>
    <row r="60" spans="1:15" ht="13.5" thickBot="1" x14ac:dyDescent="0.25">
      <c r="A60" s="32"/>
      <c r="B60" s="22"/>
      <c r="C60" s="22"/>
      <c r="D60" s="22"/>
      <c r="E60" s="22"/>
      <c r="F60" s="33"/>
      <c r="G60" s="22"/>
      <c r="H60" s="22"/>
      <c r="I60" s="22"/>
      <c r="J60" s="23"/>
      <c r="K60" s="6"/>
      <c r="L60" s="6"/>
      <c r="M60" s="6"/>
      <c r="N60" s="6"/>
      <c r="O60" s="6"/>
    </row>
    <row r="61" spans="1:15" ht="15.75" thickBot="1" x14ac:dyDescent="0.3">
      <c r="A61" s="34" t="s">
        <v>67</v>
      </c>
      <c r="B61" s="35"/>
      <c r="C61" s="35"/>
      <c r="D61" s="35"/>
      <c r="E61" s="35"/>
      <c r="F61" s="35"/>
      <c r="G61" s="35"/>
      <c r="H61" s="35"/>
      <c r="I61" s="35"/>
      <c r="J61" s="36"/>
      <c r="K61" s="37"/>
      <c r="L61" s="37"/>
      <c r="M61" s="37"/>
      <c r="N61" s="37"/>
      <c r="O61" s="6"/>
    </row>
    <row r="62" spans="1:15" ht="15" x14ac:dyDescent="0.25">
      <c r="A62" s="38" t="s">
        <v>68</v>
      </c>
      <c r="B62" s="37"/>
      <c r="C62" s="37"/>
      <c r="D62" s="37"/>
      <c r="E62" s="37"/>
      <c r="F62" s="37"/>
      <c r="G62" s="37"/>
      <c r="H62" s="37"/>
      <c r="I62" s="37"/>
      <c r="J62" s="39"/>
      <c r="K62" s="37"/>
      <c r="L62" s="37"/>
      <c r="M62" s="37"/>
      <c r="N62" s="37"/>
      <c r="O62" s="6"/>
    </row>
    <row r="63" spans="1:15" ht="15" x14ac:dyDescent="0.25">
      <c r="A63" s="40" t="s">
        <v>69</v>
      </c>
      <c r="B63" s="37"/>
      <c r="C63" s="37"/>
      <c r="D63" s="37"/>
      <c r="E63" s="37"/>
      <c r="F63" s="37"/>
      <c r="G63" s="37"/>
      <c r="H63" s="37"/>
      <c r="I63" s="37"/>
      <c r="J63" s="39"/>
      <c r="K63" s="37"/>
      <c r="L63" s="37"/>
      <c r="M63" s="37"/>
      <c r="N63" s="37"/>
      <c r="O63" s="6"/>
    </row>
    <row r="64" spans="1:15" ht="15" x14ac:dyDescent="0.25">
      <c r="A64" s="40" t="s">
        <v>70</v>
      </c>
      <c r="B64" s="37"/>
      <c r="C64" s="37"/>
      <c r="D64" s="37"/>
      <c r="E64" s="37"/>
      <c r="F64" s="37"/>
      <c r="G64" s="37"/>
      <c r="H64" s="37"/>
      <c r="I64" s="37"/>
      <c r="J64" s="39"/>
      <c r="K64" s="37"/>
      <c r="L64" s="37"/>
      <c r="M64" s="37"/>
      <c r="N64" s="37"/>
    </row>
    <row r="65" spans="1:14" ht="15" x14ac:dyDescent="0.25">
      <c r="A65" s="41" t="s">
        <v>71</v>
      </c>
      <c r="B65" s="42"/>
      <c r="C65" s="43"/>
      <c r="D65" s="42"/>
      <c r="E65" s="42"/>
      <c r="F65" s="42"/>
      <c r="G65" s="42"/>
      <c r="H65" s="42"/>
      <c r="I65" s="42"/>
      <c r="J65" s="44"/>
      <c r="K65" s="37"/>
      <c r="L65" s="37"/>
      <c r="M65" s="37"/>
      <c r="N65" s="37"/>
    </row>
    <row r="66" spans="1:14" ht="15" x14ac:dyDescent="0.25">
      <c r="A66" s="37"/>
      <c r="B66" s="3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 x14ac:dyDescent="0.2">
      <c r="D67" s="6"/>
      <c r="E67" s="6"/>
      <c r="F67" s="6"/>
      <c r="G67" s="6"/>
      <c r="H67" s="6"/>
    </row>
  </sheetData>
  <sheetProtection password="CB49" sheet="1" objects="1" scenarios="1"/>
  <mergeCells count="2">
    <mergeCell ref="A2:J2"/>
    <mergeCell ref="A1:J1"/>
  </mergeCells>
  <pageMargins left="0.7" right="0.7" top="0.75" bottom="0.75" header="0.3" footer="0.3"/>
  <pageSetup scale="68" orientation="portrait" r:id="rId1"/>
  <headerFooter>
    <oddFooter>&amp;R&amp;9Page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5-6 TLD Results</vt:lpstr>
      <vt:lpstr>'5-6 TLD Results'!Print_Area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Mike Griffith</cp:lastModifiedBy>
  <cp:lastPrinted>2014-09-11T12:37:11Z</cp:lastPrinted>
  <dcterms:created xsi:type="dcterms:W3CDTF">2014-05-20T22:24:07Z</dcterms:created>
  <dcterms:modified xsi:type="dcterms:W3CDTF">2014-09-11T12:37:38Z</dcterms:modified>
</cp:coreProperties>
</file>