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-15" windowWidth="18600" windowHeight="12120"/>
  </bookViews>
  <sheets>
    <sheet name="pH" sheetId="1" r:id="rId1"/>
  </sheets>
  <calcPr calcId="145621"/>
</workbook>
</file>

<file path=xl/calcChain.xml><?xml version="1.0" encoding="utf-8"?>
<calcChain xmlns="http://schemas.openxmlformats.org/spreadsheetml/2006/main">
  <c r="D6" i="1" l="1"/>
  <c r="E6" i="1" s="1"/>
  <c r="D29" i="1" l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</calcChain>
</file>

<file path=xl/sharedStrings.xml><?xml version="1.0" encoding="utf-8"?>
<sst xmlns="http://schemas.openxmlformats.org/spreadsheetml/2006/main" count="32" uniqueCount="28">
  <si>
    <t>Actual Value</t>
  </si>
  <si>
    <t>Difference</t>
  </si>
  <si>
    <t>Measured Value</t>
  </si>
  <si>
    <t>Sample Identification</t>
  </si>
  <si>
    <t>pH Units</t>
  </si>
  <si>
    <t>Data Table 8-1, Blind Sample Results for pH Field Measurements</t>
  </si>
  <si>
    <r>
      <t xml:space="preserve">Difference 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0.4 SU?</t>
    </r>
  </si>
  <si>
    <t>BpH-130102</t>
  </si>
  <si>
    <t>BpH-130103</t>
  </si>
  <si>
    <t>BpH-130201</t>
  </si>
  <si>
    <t>BpH-130202</t>
  </si>
  <si>
    <t>BpH-130301</t>
  </si>
  <si>
    <t>BpH-130302</t>
  </si>
  <si>
    <t>BpH-130401</t>
  </si>
  <si>
    <t>BpH-130402</t>
  </si>
  <si>
    <t>BpH-130501</t>
  </si>
  <si>
    <t>BpH-130502</t>
  </si>
  <si>
    <t>BpH-130601</t>
  </si>
  <si>
    <t>BpH-130602</t>
  </si>
  <si>
    <t>BpH-130701</t>
  </si>
  <si>
    <t>BpH-130702</t>
  </si>
  <si>
    <t>BpH-131201</t>
  </si>
  <si>
    <t>BpH-131202</t>
  </si>
  <si>
    <t>BpH-131001*</t>
  </si>
  <si>
    <t>BpH-131002*</t>
  </si>
  <si>
    <t>* The sample identification indicates the blind solution used. Blind solutions can be used up to 30 days after preparation; therefore the sample identifications are the same.</t>
  </si>
  <si>
    <t>BpH-130802*</t>
  </si>
  <si>
    <t>BpH-130803*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</si>
</sst>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2"/>
      <name val="Helvetica"/>
      <family val="2"/>
    </font>
    <font>
      <sz val="12"/>
      <name val="Helvetica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1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2" fontId="1" fillId="0" borderId="2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6" xfId="0" applyFont="1" applyFill="1" applyBorder="1"/>
    <xf numFmtId="2" fontId="1" fillId="0" borderId="7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0" zoomScaleNormal="110" workbookViewId="0">
      <selection activeCell="G13" sqref="G13"/>
    </sheetView>
  </sheetViews>
  <sheetFormatPr defaultRowHeight="12.75" x14ac:dyDescent="0.2"/>
  <cols>
    <col min="1" max="1" width="20.7109375" bestFit="1" customWidth="1"/>
    <col min="2" max="2" width="15.85546875" style="5" bestFit="1" customWidth="1"/>
    <col min="3" max="3" width="12.5703125" style="5" bestFit="1" customWidth="1"/>
    <col min="4" max="4" width="10.28515625" style="5" bestFit="1" customWidth="1"/>
    <col min="5" max="5" width="10.7109375" style="7" customWidth="1"/>
  </cols>
  <sheetData>
    <row r="1" spans="1:5" s="3" customFormat="1" ht="15.75" x14ac:dyDescent="0.25">
      <c r="A1" s="2" t="s">
        <v>5</v>
      </c>
      <c r="B1" s="4"/>
      <c r="C1" s="4"/>
      <c r="D1" s="4"/>
      <c r="E1" s="6"/>
    </row>
    <row r="3" spans="1:5" ht="13.5" thickBot="1" x14ac:dyDescent="0.25"/>
    <row r="4" spans="1:5" ht="18.75" customHeight="1" thickBot="1" x14ac:dyDescent="0.25">
      <c r="A4" s="8"/>
      <c r="B4" s="20" t="s">
        <v>4</v>
      </c>
      <c r="C4" s="21"/>
      <c r="D4" s="22"/>
      <c r="E4" s="23" t="s">
        <v>6</v>
      </c>
    </row>
    <row r="5" spans="1:5" s="1" customFormat="1" ht="18.75" customHeight="1" thickBot="1" x14ac:dyDescent="0.25">
      <c r="A5" s="17" t="s">
        <v>3</v>
      </c>
      <c r="B5" s="18" t="s">
        <v>2</v>
      </c>
      <c r="C5" s="19" t="s">
        <v>0</v>
      </c>
      <c r="D5" s="19" t="s">
        <v>1</v>
      </c>
      <c r="E5" s="24"/>
    </row>
    <row r="6" spans="1:5" ht="16.5" thickTop="1" x14ac:dyDescent="0.25">
      <c r="A6" s="10" t="s">
        <v>7</v>
      </c>
      <c r="B6" s="11">
        <v>3.96</v>
      </c>
      <c r="C6" s="11">
        <v>4</v>
      </c>
      <c r="D6" s="11">
        <f>ABS(B6-C6)</f>
        <v>4.0000000000000036E-2</v>
      </c>
      <c r="E6" s="12" t="str">
        <f>IF(D6&gt;0.4,"No","Yes")</f>
        <v>Yes</v>
      </c>
    </row>
    <row r="7" spans="1:5" ht="15.75" x14ac:dyDescent="0.25">
      <c r="A7" s="13" t="s">
        <v>8</v>
      </c>
      <c r="B7" s="9">
        <v>6.79</v>
      </c>
      <c r="C7" s="9">
        <v>6.86</v>
      </c>
      <c r="D7" s="9">
        <f t="shared" ref="D7:D29" si="0">ABS(B7-C7)</f>
        <v>7.0000000000000284E-2</v>
      </c>
      <c r="E7" s="12" t="str">
        <f t="shared" ref="E7:E29" si="1">IF(D7&gt;0.4,"No","Yes")</f>
        <v>Yes</v>
      </c>
    </row>
    <row r="8" spans="1:5" ht="15.75" x14ac:dyDescent="0.25">
      <c r="A8" s="13" t="s">
        <v>9</v>
      </c>
      <c r="B8" s="9">
        <v>4.03</v>
      </c>
      <c r="C8" s="9">
        <v>4</v>
      </c>
      <c r="D8" s="9">
        <f t="shared" si="0"/>
        <v>3.0000000000000249E-2</v>
      </c>
      <c r="E8" s="12" t="str">
        <f t="shared" si="1"/>
        <v>Yes</v>
      </c>
    </row>
    <row r="9" spans="1:5" ht="15.75" x14ac:dyDescent="0.25">
      <c r="A9" s="13" t="s">
        <v>10</v>
      </c>
      <c r="B9" s="9">
        <v>6.84</v>
      </c>
      <c r="C9" s="9">
        <v>6.8</v>
      </c>
      <c r="D9" s="9">
        <f t="shared" si="0"/>
        <v>4.0000000000000036E-2</v>
      </c>
      <c r="E9" s="12" t="str">
        <f t="shared" si="1"/>
        <v>Yes</v>
      </c>
    </row>
    <row r="10" spans="1:5" ht="15.75" x14ac:dyDescent="0.25">
      <c r="A10" s="13" t="s">
        <v>11</v>
      </c>
      <c r="B10" s="9">
        <v>4.0199999999999996</v>
      </c>
      <c r="C10" s="9">
        <v>4</v>
      </c>
      <c r="D10" s="9">
        <f t="shared" si="0"/>
        <v>1.9999999999999574E-2</v>
      </c>
      <c r="E10" s="12" t="str">
        <f t="shared" si="1"/>
        <v>Yes</v>
      </c>
    </row>
    <row r="11" spans="1:5" ht="15.75" x14ac:dyDescent="0.25">
      <c r="A11" s="13" t="s">
        <v>12</v>
      </c>
      <c r="B11" s="9">
        <v>6.67</v>
      </c>
      <c r="C11" s="9">
        <v>6.84</v>
      </c>
      <c r="D11" s="9">
        <f t="shared" si="0"/>
        <v>0.16999999999999993</v>
      </c>
      <c r="E11" s="12" t="str">
        <f t="shared" si="1"/>
        <v>Yes</v>
      </c>
    </row>
    <row r="12" spans="1:5" ht="15.75" x14ac:dyDescent="0.25">
      <c r="A12" s="13" t="s">
        <v>13</v>
      </c>
      <c r="B12" s="9">
        <v>4.0199999999999996</v>
      </c>
      <c r="C12" s="9">
        <v>4</v>
      </c>
      <c r="D12" s="9">
        <f t="shared" si="0"/>
        <v>1.9999999999999574E-2</v>
      </c>
      <c r="E12" s="12" t="str">
        <f t="shared" si="1"/>
        <v>Yes</v>
      </c>
    </row>
    <row r="13" spans="1:5" ht="15.75" x14ac:dyDescent="0.25">
      <c r="A13" s="13" t="s">
        <v>14</v>
      </c>
      <c r="B13" s="9">
        <v>6.9</v>
      </c>
      <c r="C13" s="9">
        <v>6.87</v>
      </c>
      <c r="D13" s="9">
        <f t="shared" si="0"/>
        <v>3.0000000000000249E-2</v>
      </c>
      <c r="E13" s="12" t="str">
        <f t="shared" si="1"/>
        <v>Yes</v>
      </c>
    </row>
    <row r="14" spans="1:5" ht="15.75" x14ac:dyDescent="0.25">
      <c r="A14" s="13" t="s">
        <v>15</v>
      </c>
      <c r="B14" s="9">
        <v>4.0999999999999996</v>
      </c>
      <c r="C14" s="9">
        <v>3.94</v>
      </c>
      <c r="D14" s="9">
        <f t="shared" si="0"/>
        <v>0.1599999999999997</v>
      </c>
      <c r="E14" s="12" t="str">
        <f t="shared" si="1"/>
        <v>Yes</v>
      </c>
    </row>
    <row r="15" spans="1:5" ht="15.75" x14ac:dyDescent="0.25">
      <c r="A15" s="13" t="s">
        <v>16</v>
      </c>
      <c r="B15" s="9">
        <v>6.92</v>
      </c>
      <c r="C15" s="9">
        <v>6.83</v>
      </c>
      <c r="D15" s="9">
        <f t="shared" si="0"/>
        <v>8.9999999999999858E-2</v>
      </c>
      <c r="E15" s="12" t="str">
        <f t="shared" si="1"/>
        <v>Yes</v>
      </c>
    </row>
    <row r="16" spans="1:5" ht="15.75" x14ac:dyDescent="0.25">
      <c r="A16" s="13" t="s">
        <v>17</v>
      </c>
      <c r="B16" s="9">
        <v>4.16</v>
      </c>
      <c r="C16" s="9">
        <v>3.98</v>
      </c>
      <c r="D16" s="9">
        <f t="shared" si="0"/>
        <v>0.18000000000000016</v>
      </c>
      <c r="E16" s="12" t="str">
        <f t="shared" si="1"/>
        <v>Yes</v>
      </c>
    </row>
    <row r="17" spans="1:5" ht="15.75" x14ac:dyDescent="0.25">
      <c r="A17" s="13" t="s">
        <v>18</v>
      </c>
      <c r="B17" s="9">
        <v>6.97</v>
      </c>
      <c r="C17" s="9">
        <v>6.86</v>
      </c>
      <c r="D17" s="9">
        <f t="shared" si="0"/>
        <v>0.10999999999999943</v>
      </c>
      <c r="E17" s="12" t="str">
        <f t="shared" si="1"/>
        <v>Yes</v>
      </c>
    </row>
    <row r="18" spans="1:5" ht="15.75" x14ac:dyDescent="0.25">
      <c r="A18" s="13" t="s">
        <v>19</v>
      </c>
      <c r="B18" s="9">
        <v>4.05</v>
      </c>
      <c r="C18" s="9">
        <v>4.0599999999999996</v>
      </c>
      <c r="D18" s="9">
        <f t="shared" si="0"/>
        <v>9.9999999999997868E-3</v>
      </c>
      <c r="E18" s="12" t="str">
        <f t="shared" si="1"/>
        <v>Yes</v>
      </c>
    </row>
    <row r="19" spans="1:5" ht="15.75" x14ac:dyDescent="0.25">
      <c r="A19" s="13" t="s">
        <v>20</v>
      </c>
      <c r="B19" s="9">
        <v>7.3</v>
      </c>
      <c r="C19" s="9">
        <v>7.38</v>
      </c>
      <c r="D19" s="9">
        <f t="shared" si="0"/>
        <v>8.0000000000000071E-2</v>
      </c>
      <c r="E19" s="12" t="str">
        <f t="shared" si="1"/>
        <v>Yes</v>
      </c>
    </row>
    <row r="20" spans="1:5" ht="15.75" x14ac:dyDescent="0.25">
      <c r="A20" s="13" t="s">
        <v>26</v>
      </c>
      <c r="B20" s="9">
        <v>4</v>
      </c>
      <c r="C20" s="9">
        <v>4.05</v>
      </c>
      <c r="D20" s="9">
        <f t="shared" si="0"/>
        <v>4.9999999999999822E-2</v>
      </c>
      <c r="E20" s="12" t="str">
        <f t="shared" si="1"/>
        <v>Yes</v>
      </c>
    </row>
    <row r="21" spans="1:5" ht="15.75" x14ac:dyDescent="0.25">
      <c r="A21" s="13" t="s">
        <v>27</v>
      </c>
      <c r="B21" s="9">
        <v>7.2</v>
      </c>
      <c r="C21" s="9">
        <v>7.38</v>
      </c>
      <c r="D21" s="9">
        <f t="shared" si="0"/>
        <v>0.17999999999999972</v>
      </c>
      <c r="E21" s="12" t="str">
        <f t="shared" si="1"/>
        <v>Yes</v>
      </c>
    </row>
    <row r="22" spans="1:5" ht="15.75" x14ac:dyDescent="0.25">
      <c r="A22" s="13" t="s">
        <v>26</v>
      </c>
      <c r="B22" s="9">
        <v>4.04</v>
      </c>
      <c r="C22" s="9">
        <v>4.08</v>
      </c>
      <c r="D22" s="9">
        <f t="shared" si="0"/>
        <v>4.0000000000000036E-2</v>
      </c>
      <c r="E22" s="12" t="str">
        <f t="shared" si="1"/>
        <v>Yes</v>
      </c>
    </row>
    <row r="23" spans="1:5" ht="15.75" x14ac:dyDescent="0.25">
      <c r="A23" s="13" t="s">
        <v>27</v>
      </c>
      <c r="B23" s="9">
        <v>7.27</v>
      </c>
      <c r="C23" s="9">
        <v>7.47</v>
      </c>
      <c r="D23" s="9">
        <f t="shared" si="0"/>
        <v>0.20000000000000018</v>
      </c>
      <c r="E23" s="12" t="str">
        <f t="shared" si="1"/>
        <v>Yes</v>
      </c>
    </row>
    <row r="24" spans="1:5" ht="15.75" x14ac:dyDescent="0.25">
      <c r="A24" s="13" t="s">
        <v>23</v>
      </c>
      <c r="B24" s="9">
        <v>4.12</v>
      </c>
      <c r="C24" s="9">
        <v>4.0599999999999996</v>
      </c>
      <c r="D24" s="9">
        <f t="shared" si="0"/>
        <v>6.0000000000000497E-2</v>
      </c>
      <c r="E24" s="12" t="str">
        <f t="shared" si="1"/>
        <v>Yes</v>
      </c>
    </row>
    <row r="25" spans="1:5" ht="15.75" x14ac:dyDescent="0.25">
      <c r="A25" s="13" t="s">
        <v>24</v>
      </c>
      <c r="B25" s="9">
        <v>7.3</v>
      </c>
      <c r="C25" s="9">
        <v>7.37</v>
      </c>
      <c r="D25" s="9">
        <f t="shared" si="0"/>
        <v>7.0000000000000284E-2</v>
      </c>
      <c r="E25" s="12" t="str">
        <f t="shared" si="1"/>
        <v>Yes</v>
      </c>
    </row>
    <row r="26" spans="1:5" ht="15.75" x14ac:dyDescent="0.25">
      <c r="A26" s="13" t="s">
        <v>23</v>
      </c>
      <c r="B26" s="9">
        <v>4.05</v>
      </c>
      <c r="C26" s="9">
        <v>4</v>
      </c>
      <c r="D26" s="9">
        <f t="shared" si="0"/>
        <v>4.9999999999999822E-2</v>
      </c>
      <c r="E26" s="12" t="str">
        <f t="shared" si="1"/>
        <v>Yes</v>
      </c>
    </row>
    <row r="27" spans="1:5" ht="15.75" x14ac:dyDescent="0.25">
      <c r="A27" s="13" t="s">
        <v>24</v>
      </c>
      <c r="B27" s="9">
        <v>7.41</v>
      </c>
      <c r="C27" s="9">
        <v>7.34</v>
      </c>
      <c r="D27" s="9">
        <f t="shared" si="0"/>
        <v>7.0000000000000284E-2</v>
      </c>
      <c r="E27" s="12" t="str">
        <f t="shared" si="1"/>
        <v>Yes</v>
      </c>
    </row>
    <row r="28" spans="1:5" ht="15.75" x14ac:dyDescent="0.25">
      <c r="A28" s="13" t="s">
        <v>21</v>
      </c>
      <c r="B28" s="9">
        <v>4</v>
      </c>
      <c r="C28" s="9">
        <v>4.1100000000000003</v>
      </c>
      <c r="D28" s="9">
        <f t="shared" si="0"/>
        <v>0.11000000000000032</v>
      </c>
      <c r="E28" s="12" t="str">
        <f t="shared" si="1"/>
        <v>Yes</v>
      </c>
    </row>
    <row r="29" spans="1:5" ht="16.5" thickBot="1" x14ac:dyDescent="0.3">
      <c r="A29" s="14" t="s">
        <v>22</v>
      </c>
      <c r="B29" s="15">
        <v>7.34</v>
      </c>
      <c r="C29" s="15">
        <v>7.37</v>
      </c>
      <c r="D29" s="15">
        <f t="shared" si="0"/>
        <v>3.0000000000000249E-2</v>
      </c>
      <c r="E29" s="16" t="str">
        <f t="shared" si="1"/>
        <v>Yes</v>
      </c>
    </row>
    <row r="32" spans="1:5" ht="54" customHeight="1" x14ac:dyDescent="0.25">
      <c r="A32" s="25" t="s">
        <v>25</v>
      </c>
      <c r="B32" s="25"/>
      <c r="C32" s="25"/>
      <c r="D32" s="25"/>
      <c r="E32" s="25"/>
    </row>
  </sheetData>
  <sheetProtection password="CB49" sheet="1" objects="1" scenarios="1"/>
  <mergeCells count="3">
    <mergeCell ref="B4:D4"/>
    <mergeCell ref="E4:E5"/>
    <mergeCell ref="A32:E32"/>
  </mergeCells>
  <phoneticPr fontId="3" type="noConversion"/>
  <conditionalFormatting sqref="A6:E29">
    <cfRule type="expression" dxfId="1" priority="2">
      <formula>MOD(ROW(),2)=1</formula>
    </cfRule>
  </conditionalFormatting>
  <conditionalFormatting sqref="D6:D29">
    <cfRule type="cellIs" dxfId="0" priority="1" operator="greaterThan">
      <formula>0.4</formula>
    </cfRule>
  </conditionalFormatting>
  <printOptions horizontalCentered="1"/>
  <pageMargins left="0.13" right="0.15" top="0.84" bottom="0.33" header="0.24" footer="0.14000000000000001"/>
  <pageSetup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Hutchison</dc:creator>
  <cp:lastModifiedBy>Lori Coward</cp:lastModifiedBy>
  <cp:lastPrinted>2014-09-09T14:10:50Z</cp:lastPrinted>
  <dcterms:created xsi:type="dcterms:W3CDTF">2011-03-01T18:46:22Z</dcterms:created>
  <dcterms:modified xsi:type="dcterms:W3CDTF">2014-09-09T14:11:07Z</dcterms:modified>
</cp:coreProperties>
</file>