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665" yWindow="165" windowWidth="16890" windowHeight="8415"/>
  </bookViews>
  <sheets>
    <sheet name="2014 Blinds" sheetId="1" r:id="rId1"/>
  </sheets>
  <definedNames>
    <definedName name="_xlnm.Print_Area" localSheetId="0">'2014 Blinds'!$A$2:$J$147</definedName>
    <definedName name="_xlnm.Print_Titles" localSheetId="0">'2014 Blinds'!$10:$12</definedName>
  </definedNames>
  <calcPr calcId="145621"/>
</workbook>
</file>

<file path=xl/calcChain.xml><?xml version="1.0" encoding="utf-8"?>
<calcChain xmlns="http://schemas.openxmlformats.org/spreadsheetml/2006/main">
  <c r="I15" i="1" l="1"/>
  <c r="J15" i="1" s="1"/>
  <c r="I26" i="1" l="1"/>
  <c r="J26" i="1" s="1"/>
  <c r="I35" i="1"/>
  <c r="J35" i="1" s="1"/>
  <c r="I36" i="1"/>
  <c r="J36" i="1" s="1"/>
  <c r="I39" i="1"/>
  <c r="J39" i="1" s="1"/>
  <c r="I43" i="1"/>
  <c r="J43" i="1" s="1"/>
  <c r="I44" i="1"/>
  <c r="J44" i="1" s="1"/>
  <c r="I52" i="1"/>
  <c r="J52" i="1" s="1"/>
  <c r="I110" i="1"/>
  <c r="J110" i="1" s="1"/>
  <c r="I109" i="1"/>
  <c r="J109" i="1" s="1"/>
  <c r="I101" i="1"/>
  <c r="J101" i="1" s="1"/>
  <c r="I102" i="1"/>
  <c r="J102" i="1" s="1"/>
  <c r="I122" i="1"/>
  <c r="J122" i="1" s="1"/>
  <c r="I17" i="1" l="1"/>
  <c r="J17" i="1" s="1"/>
</calcChain>
</file>

<file path=xl/sharedStrings.xml><?xml version="1.0" encoding="utf-8"?>
<sst xmlns="http://schemas.openxmlformats.org/spreadsheetml/2006/main" count="1173" uniqueCount="122">
  <si>
    <t>A-11</t>
  </si>
  <si>
    <t>EBL</t>
  </si>
  <si>
    <t>Total Suspended Solids</t>
  </si>
  <si>
    <t>mg/l</t>
  </si>
  <si>
    <t>F-08</t>
  </si>
  <si>
    <t>Lead</t>
  </si>
  <si>
    <t>Zinc</t>
  </si>
  <si>
    <t>H-07</t>
  </si>
  <si>
    <t>K-18</t>
  </si>
  <si>
    <t>L-07</t>
  </si>
  <si>
    <t>NPDES Site</t>
  </si>
  <si>
    <t>Laboratory</t>
  </si>
  <si>
    <t>Parameter</t>
  </si>
  <si>
    <t>Units</t>
  </si>
  <si>
    <t>Compliance Sample
 Value</t>
  </si>
  <si>
    <t>Blind Sample
Value</t>
  </si>
  <si>
    <t>H-02</t>
  </si>
  <si>
    <t>Copper</t>
  </si>
  <si>
    <t>A-01</t>
  </si>
  <si>
    <t>Iron</t>
  </si>
  <si>
    <t>H-12</t>
  </si>
  <si>
    <t>SES</t>
  </si>
  <si>
    <t>Oil &amp; Grease</t>
  </si>
  <si>
    <t>Biochemical Oxygen Demand</t>
  </si>
  <si>
    <t>H-16</t>
  </si>
  <si>
    <t>Cadmium</t>
  </si>
  <si>
    <t>Chromium</t>
  </si>
  <si>
    <t>Nickel</t>
  </si>
  <si>
    <t>Silver</t>
  </si>
  <si>
    <t>Mercury</t>
  </si>
  <si>
    <t>A-1A</t>
  </si>
  <si>
    <t>M-05</t>
  </si>
  <si>
    <t>Tetrachloroethylene</t>
  </si>
  <si>
    <t>Trichloroethylene</t>
  </si>
  <si>
    <t>µg/L</t>
  </si>
  <si>
    <t>Relative % Difference</t>
  </si>
  <si>
    <t>Sample Date</t>
  </si>
  <si>
    <t>Blind Sample ID</t>
  </si>
  <si>
    <t>NO FLOW</t>
  </si>
  <si>
    <t>B141Q01</t>
  </si>
  <si>
    <t>B140201</t>
  </si>
  <si>
    <t>B140102</t>
  </si>
  <si>
    <t>B140301</t>
  </si>
  <si>
    <t>B140101</t>
  </si>
  <si>
    <t>B140202</t>
  </si>
  <si>
    <t>B141Q02</t>
  </si>
  <si>
    <t>B141Q03</t>
  </si>
  <si>
    <t>B140302</t>
  </si>
  <si>
    <t>B140401</t>
  </si>
  <si>
    <t>B140402</t>
  </si>
  <si>
    <t>B140501</t>
  </si>
  <si>
    <t>B140502</t>
  </si>
  <si>
    <t>B140602</t>
  </si>
  <si>
    <t>B140601</t>
  </si>
  <si>
    <t>B140701</t>
  </si>
  <si>
    <t>B140702</t>
  </si>
  <si>
    <t>B140801</t>
  </si>
  <si>
    <t>B140802</t>
  </si>
  <si>
    <t>B143Q01</t>
  </si>
  <si>
    <t>B140901</t>
  </si>
  <si>
    <t>B140902</t>
  </si>
  <si>
    <t>B141002</t>
  </si>
  <si>
    <t>B141001</t>
  </si>
  <si>
    <t>B141102</t>
  </si>
  <si>
    <t>B141101</t>
  </si>
  <si>
    <t>B141103</t>
  </si>
  <si>
    <t>B143Q02</t>
  </si>
  <si>
    <t>B143Q03</t>
  </si>
  <si>
    <t>B141201</t>
  </si>
  <si>
    <t>B141202</t>
  </si>
  <si>
    <t>&lt;2.0</t>
  </si>
  <si>
    <t>♦</t>
  </si>
  <si>
    <t>&lt;5.5</t>
  </si>
  <si>
    <t>&lt;5.7</t>
  </si>
  <si>
    <t>&lt;1.0</t>
  </si>
  <si>
    <t>&lt;0.0020</t>
  </si>
  <si>
    <t>&lt;0.0100</t>
  </si>
  <si>
    <t>&lt;0.0050</t>
  </si>
  <si>
    <t>&lt;0.0001</t>
  </si>
  <si>
    <t>&lt;4.0</t>
  </si>
  <si>
    <t>B141003</t>
  </si>
  <si>
    <t>B141004</t>
  </si>
  <si>
    <t>B141005</t>
  </si>
  <si>
    <t>B141006</t>
  </si>
  <si>
    <t>B141007</t>
  </si>
  <si>
    <t>B141008</t>
  </si>
  <si>
    <t>B141009</t>
  </si>
  <si>
    <t>D-01</t>
  </si>
  <si>
    <t>D-01B</t>
  </si>
  <si>
    <t>D-01C</t>
  </si>
  <si>
    <t>D-01D</t>
  </si>
  <si>
    <t>D-02</t>
  </si>
  <si>
    <t>D-03</t>
  </si>
  <si>
    <t>D-06</t>
  </si>
  <si>
    <t>Aluminum</t>
  </si>
  <si>
    <t>Manganese</t>
  </si>
  <si>
    <t>Total Residual Chlorine</t>
  </si>
  <si>
    <t>Total Petroleum Hydrocarbons</t>
  </si>
  <si>
    <t>B141203</t>
  </si>
  <si>
    <t>B141204</t>
  </si>
  <si>
    <t>B141205</t>
  </si>
  <si>
    <t>B141206</t>
  </si>
  <si>
    <t>B141208</t>
  </si>
  <si>
    <t>B141209</t>
  </si>
  <si>
    <t>B141106</t>
  </si>
  <si>
    <t>&lt;5.0</t>
  </si>
  <si>
    <t>&lt;4.7</t>
  </si>
  <si>
    <t>CSWTF</t>
  </si>
  <si>
    <t>B141104</t>
  </si>
  <si>
    <t>B141105</t>
  </si>
  <si>
    <t>3 Printed Pages</t>
  </si>
  <si>
    <r>
      <t xml:space="preserve">29.0 </t>
    </r>
    <r>
      <rPr>
        <vertAlign val="superscript"/>
        <sz val="11"/>
        <color rgb="FFFF0000"/>
        <rFont val="Calibri"/>
        <family val="2"/>
        <scheme val="minor"/>
      </rPr>
      <t>1.</t>
    </r>
  </si>
  <si>
    <r>
      <t xml:space="preserve">14.0 </t>
    </r>
    <r>
      <rPr>
        <vertAlign val="superscript"/>
        <sz val="11"/>
        <color rgb="FFFF0000"/>
        <rFont val="Calibri"/>
        <family val="2"/>
        <scheme val="minor"/>
      </rPr>
      <t>1.</t>
    </r>
  </si>
  <si>
    <r>
      <t xml:space="preserve">&lt;2.0 </t>
    </r>
    <r>
      <rPr>
        <vertAlign val="superscript"/>
        <sz val="11"/>
        <color rgb="FFFF0000"/>
        <rFont val="Calibri"/>
        <family val="2"/>
        <scheme val="minor"/>
      </rPr>
      <t>2.</t>
    </r>
  </si>
  <si>
    <t>NOTE: Laboratory Acronyms - EBL = Environmental Bioassay Laboratory, SES = Shealy Environmental Services, CSWTF = Central Sanitary Wastewater Treatment Facility</t>
  </si>
  <si>
    <t>2014 NPDES Blind Sample Results</t>
  </si>
  <si>
    <t>Data Table 8-2 NPDES Blind Sample Results</t>
  </si>
  <si>
    <t>NOTE: (1) Declared invalid</t>
  </si>
  <si>
    <t>NOTE: (2) Split sample &amp; split blind</t>
  </si>
  <si>
    <t>NOTE: ♦ Not calculated due to less than value</t>
  </si>
  <si>
    <r>
      <t>Relative Percent</t>
    </r>
    <r>
      <rPr>
        <b/>
        <u/>
        <sz val="11"/>
        <color theme="0"/>
        <rFont val="Calibri"/>
        <family val="2"/>
        <scheme val="minor"/>
      </rPr>
      <t xml:space="preserve">
</t>
    </r>
    <r>
      <rPr>
        <b/>
        <sz val="11"/>
        <color theme="0"/>
        <rFont val="Calibri"/>
        <family val="2"/>
        <scheme val="minor"/>
      </rPr>
      <t>Difference (</t>
    </r>
    <r>
      <rPr>
        <b/>
        <u/>
        <sz val="11"/>
        <color theme="0"/>
        <rFont val="Calibri"/>
        <family val="2"/>
        <scheme val="minor"/>
      </rPr>
      <t>&lt;</t>
    </r>
    <r>
      <rPr>
        <b/>
        <sz val="11"/>
        <color theme="0"/>
        <rFont val="Calibri"/>
        <family val="2"/>
        <scheme val="minor"/>
      </rPr>
      <t xml:space="preserve"> 20 %)</t>
    </r>
  </si>
  <si>
    <t>Sample Measurement Section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</si>
</sst>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0"/>
    <numFmt numFmtId="166" formatCode="m/d;@"/>
  </numFmts>
  <fonts count="14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12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166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66" fontId="3" fillId="0" borderId="0" xfId="0" applyNumberFormat="1" applyFont="1" applyAlignment="1">
      <alignment horizontal="center" vertical="center" wrapText="1"/>
    </xf>
    <xf numFmtId="166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1" fillId="0" borderId="8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165" fontId="6" fillId="2" borderId="6" xfId="0" applyNumberFormat="1" applyFont="1" applyFill="1" applyBorder="1" applyAlignment="1">
      <alignment horizontal="center" vertical="center"/>
    </xf>
    <xf numFmtId="164" fontId="6" fillId="0" borderId="6" xfId="0" applyNumberFormat="1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14" fontId="1" fillId="0" borderId="2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65" fontId="6" fillId="2" borderId="1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/>
    </xf>
    <xf numFmtId="164" fontId="6" fillId="2" borderId="3" xfId="0" applyNumberFormat="1" applyFont="1" applyFill="1" applyBorder="1" applyAlignment="1">
      <alignment horizontal="center" vertical="center"/>
    </xf>
    <xf numFmtId="164" fontId="6" fillId="0" borderId="3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6" fillId="0" borderId="9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166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66" fontId="1" fillId="0" borderId="0" xfId="0" applyNumberFormat="1" applyFont="1" applyFill="1" applyAlignment="1">
      <alignment horizontal="left" vertical="center"/>
    </xf>
    <xf numFmtId="14" fontId="1" fillId="0" borderId="2" xfId="0" applyNumberFormat="1" applyFont="1" applyBorder="1" applyAlignment="1">
      <alignment horizontal="center" vertical="center"/>
    </xf>
    <xf numFmtId="14" fontId="1" fillId="0" borderId="8" xfId="0" applyNumberFormat="1" applyFont="1" applyBorder="1" applyAlignment="1">
      <alignment horizontal="center" vertical="center"/>
    </xf>
    <xf numFmtId="164" fontId="6" fillId="2" borderId="6" xfId="0" applyNumberFormat="1" applyFont="1" applyFill="1" applyBorder="1" applyAlignment="1">
      <alignment horizontal="center" vertical="center"/>
    </xf>
    <xf numFmtId="164" fontId="6" fillId="2" borderId="9" xfId="0" applyNumberFormat="1" applyFont="1" applyFill="1" applyBorder="1" applyAlignment="1">
      <alignment horizontal="center" vertical="center"/>
    </xf>
    <xf numFmtId="14" fontId="1" fillId="0" borderId="4" xfId="0" applyNumberFormat="1" applyFont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165" fontId="6" fillId="2" borderId="5" xfId="0" applyNumberFormat="1" applyFont="1" applyFill="1" applyBorder="1" applyAlignment="1">
      <alignment horizontal="center" vertical="center"/>
    </xf>
    <xf numFmtId="164" fontId="6" fillId="2" borderId="5" xfId="0" applyNumberFormat="1" applyFont="1" applyFill="1" applyBorder="1" applyAlignment="1">
      <alignment horizontal="center" vertical="center"/>
    </xf>
    <xf numFmtId="164" fontId="6" fillId="2" borderId="7" xfId="0" applyNumberFormat="1" applyFont="1" applyFill="1" applyBorder="1" applyAlignment="1">
      <alignment horizontal="center" vertical="center"/>
    </xf>
    <xf numFmtId="164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1" fillId="4" borderId="11" xfId="0" applyFont="1" applyFill="1" applyBorder="1" applyAlignment="1">
      <alignment horizontal="center" vertical="center" wrapText="1"/>
    </xf>
    <xf numFmtId="0" fontId="11" fillId="4" borderId="12" xfId="0" applyFont="1" applyFill="1" applyBorder="1" applyAlignment="1">
      <alignment horizontal="center" vertical="center" wrapText="1"/>
    </xf>
    <xf numFmtId="0" fontId="11" fillId="4" borderId="12" xfId="0" applyFont="1" applyFill="1" applyBorder="1" applyAlignment="1">
      <alignment horizontal="center" vertical="center"/>
    </xf>
    <xf numFmtId="164" fontId="11" fillId="4" borderId="12" xfId="0" applyNumberFormat="1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/>
    </xf>
  </cellXfs>
  <cellStyles count="1">
    <cellStyle name="Normal" xfId="0" builtinId="0"/>
  </cellStyles>
  <dxfs count="1">
    <dxf>
      <fill>
        <patternFill>
          <bgColor theme="3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48"/>
  <sheetViews>
    <sheetView tabSelected="1" zoomScaleNormal="100" workbookViewId="0">
      <selection activeCell="M12" sqref="M12"/>
    </sheetView>
  </sheetViews>
  <sheetFormatPr defaultColWidth="9.140625" defaultRowHeight="15" x14ac:dyDescent="0.2"/>
  <cols>
    <col min="1" max="1" width="10.5703125" style="2" customWidth="1"/>
    <col min="2" max="2" width="7.5703125" style="2" customWidth="1"/>
    <col min="3" max="3" width="12.5703125" style="2" customWidth="1"/>
    <col min="4" max="4" width="10.28515625" style="2" customWidth="1"/>
    <col min="5" max="5" width="25.42578125" style="2" customWidth="1"/>
    <col min="6" max="6" width="6.85546875" style="2" customWidth="1"/>
    <col min="7" max="7" width="12" style="2" customWidth="1"/>
    <col min="8" max="8" width="11" style="2" customWidth="1"/>
    <col min="9" max="9" width="10.140625" style="38" customWidth="1"/>
    <col min="10" max="10" width="10.28515625" style="39" customWidth="1"/>
    <col min="11" max="11" width="21.42578125" style="1" customWidth="1"/>
    <col min="12" max="12" width="9.140625" style="1"/>
    <col min="13" max="16384" width="9.140625" style="2"/>
  </cols>
  <sheetData>
    <row r="1" spans="1:12" ht="18.75" x14ac:dyDescent="0.2">
      <c r="A1" s="49" t="s">
        <v>110</v>
      </c>
      <c r="B1" s="50"/>
      <c r="C1" s="50"/>
      <c r="D1" s="50"/>
      <c r="E1" s="50"/>
      <c r="F1" s="50"/>
      <c r="G1" s="50"/>
      <c r="H1" s="50"/>
      <c r="I1" s="50"/>
      <c r="J1" s="50"/>
    </row>
    <row r="2" spans="1:12" ht="10.9" customHeight="1" x14ac:dyDescent="0.2">
      <c r="A2" s="51" t="s">
        <v>114</v>
      </c>
      <c r="B2" s="51"/>
      <c r="C2" s="51"/>
      <c r="D2" s="51"/>
      <c r="E2" s="51"/>
      <c r="F2" s="51"/>
      <c r="G2" s="51"/>
      <c r="H2" s="51"/>
      <c r="I2" s="51"/>
      <c r="J2" s="51"/>
    </row>
    <row r="3" spans="1:12" ht="8.4499999999999993" customHeight="1" x14ac:dyDescent="0.2">
      <c r="A3" s="51"/>
      <c r="B3" s="51"/>
      <c r="C3" s="51"/>
      <c r="D3" s="51"/>
      <c r="E3" s="51"/>
      <c r="F3" s="51"/>
      <c r="G3" s="51"/>
      <c r="H3" s="51"/>
      <c r="I3" s="51"/>
      <c r="J3" s="51"/>
    </row>
    <row r="4" spans="1:12" x14ac:dyDescent="0.2">
      <c r="A4" s="51" t="s">
        <v>119</v>
      </c>
      <c r="B4" s="51"/>
      <c r="C4" s="51"/>
      <c r="D4" s="51"/>
      <c r="E4" s="51"/>
      <c r="F4" s="51"/>
      <c r="G4" s="51"/>
      <c r="H4" s="51"/>
      <c r="I4" s="51"/>
      <c r="J4" s="51"/>
    </row>
    <row r="5" spans="1:12" x14ac:dyDescent="0.2">
      <c r="A5" s="52" t="s">
        <v>117</v>
      </c>
      <c r="B5" s="52"/>
      <c r="C5" s="52"/>
      <c r="D5" s="52"/>
      <c r="E5" s="52"/>
      <c r="F5" s="52"/>
      <c r="G5" s="52"/>
      <c r="H5" s="52"/>
      <c r="I5" s="52"/>
      <c r="J5" s="52"/>
    </row>
    <row r="6" spans="1:12" x14ac:dyDescent="0.2">
      <c r="A6" s="51" t="s">
        <v>118</v>
      </c>
      <c r="B6" s="51"/>
      <c r="C6" s="51"/>
      <c r="D6" s="51"/>
      <c r="E6" s="51"/>
      <c r="F6" s="51"/>
      <c r="G6" s="51"/>
      <c r="H6" s="51"/>
      <c r="I6" s="51"/>
      <c r="J6" s="51"/>
    </row>
    <row r="7" spans="1:12" x14ac:dyDescent="0.2">
      <c r="A7" s="53"/>
      <c r="B7" s="53"/>
      <c r="C7" s="53"/>
      <c r="D7" s="53"/>
      <c r="E7" s="53"/>
      <c r="F7" s="53"/>
      <c r="G7" s="53"/>
      <c r="H7" s="53"/>
      <c r="I7" s="53"/>
      <c r="J7" s="53"/>
    </row>
    <row r="8" spans="1:12" ht="19.5" customHeight="1" x14ac:dyDescent="0.2">
      <c r="A8" s="48" t="s">
        <v>116</v>
      </c>
      <c r="B8" s="48"/>
      <c r="C8" s="48"/>
      <c r="D8" s="48"/>
      <c r="E8" s="48"/>
      <c r="F8" s="48"/>
      <c r="G8" s="48"/>
      <c r="H8" s="48"/>
      <c r="I8" s="48"/>
      <c r="J8" s="48"/>
    </row>
    <row r="9" spans="1:12" x14ac:dyDescent="0.2">
      <c r="A9" s="46" t="s">
        <v>121</v>
      </c>
      <c r="B9" s="46"/>
      <c r="C9" s="46"/>
      <c r="D9" s="46"/>
      <c r="E9" s="46"/>
      <c r="F9" s="46"/>
      <c r="G9" s="46"/>
      <c r="H9" s="46"/>
      <c r="I9" s="46"/>
      <c r="J9" s="46"/>
    </row>
    <row r="10" spans="1:12" x14ac:dyDescent="0.2">
      <c r="A10" s="45" t="s">
        <v>115</v>
      </c>
      <c r="B10" s="45"/>
      <c r="C10" s="45"/>
      <c r="D10" s="45"/>
      <c r="E10" s="45"/>
      <c r="F10" s="45"/>
      <c r="G10" s="45"/>
      <c r="H10" s="45"/>
      <c r="I10" s="45"/>
      <c r="J10" s="45"/>
    </row>
    <row r="11" spans="1:12" ht="15.75" thickBot="1" x14ac:dyDescent="0.25">
      <c r="A11" s="47"/>
      <c r="B11" s="47"/>
      <c r="C11" s="47"/>
      <c r="D11" s="47"/>
      <c r="E11" s="47"/>
      <c r="F11" s="47"/>
      <c r="G11" s="47"/>
      <c r="H11" s="47"/>
      <c r="I11" s="47"/>
      <c r="J11" s="47"/>
    </row>
    <row r="12" spans="1:12" s="5" customFormat="1" ht="60.75" thickBot="1" x14ac:dyDescent="0.25">
      <c r="A12" s="40" t="s">
        <v>36</v>
      </c>
      <c r="B12" s="41" t="s">
        <v>10</v>
      </c>
      <c r="C12" s="41" t="s">
        <v>37</v>
      </c>
      <c r="D12" s="42" t="s">
        <v>11</v>
      </c>
      <c r="E12" s="42" t="s">
        <v>12</v>
      </c>
      <c r="F12" s="42" t="s">
        <v>13</v>
      </c>
      <c r="G12" s="41" t="s">
        <v>14</v>
      </c>
      <c r="H12" s="41" t="s">
        <v>15</v>
      </c>
      <c r="I12" s="43" t="s">
        <v>35</v>
      </c>
      <c r="J12" s="44" t="s">
        <v>120</v>
      </c>
      <c r="K12" s="3"/>
      <c r="L12" s="4"/>
    </row>
    <row r="13" spans="1:12" x14ac:dyDescent="0.2">
      <c r="A13" s="6">
        <v>41647</v>
      </c>
      <c r="B13" s="7" t="s">
        <v>18</v>
      </c>
      <c r="C13" s="7" t="s">
        <v>43</v>
      </c>
      <c r="D13" s="7" t="s">
        <v>21</v>
      </c>
      <c r="E13" s="7" t="s">
        <v>22</v>
      </c>
      <c r="F13" s="7" t="s">
        <v>3</v>
      </c>
      <c r="G13" s="8" t="s">
        <v>72</v>
      </c>
      <c r="H13" s="8" t="s">
        <v>73</v>
      </c>
      <c r="I13" s="9" t="s">
        <v>71</v>
      </c>
      <c r="J13" s="10" t="s">
        <v>71</v>
      </c>
    </row>
    <row r="14" spans="1:12" x14ac:dyDescent="0.2">
      <c r="A14" s="11">
        <v>41648</v>
      </c>
      <c r="B14" s="12" t="s">
        <v>18</v>
      </c>
      <c r="C14" s="12" t="s">
        <v>43</v>
      </c>
      <c r="D14" s="12" t="s">
        <v>21</v>
      </c>
      <c r="E14" s="12" t="s">
        <v>23</v>
      </c>
      <c r="F14" s="12" t="s">
        <v>3</v>
      </c>
      <c r="G14" s="13" t="s">
        <v>70</v>
      </c>
      <c r="H14" s="13" t="s">
        <v>70</v>
      </c>
      <c r="I14" s="14" t="s">
        <v>71</v>
      </c>
      <c r="J14" s="15" t="s">
        <v>71</v>
      </c>
    </row>
    <row r="15" spans="1:12" x14ac:dyDescent="0.2">
      <c r="A15" s="11">
        <v>41648</v>
      </c>
      <c r="B15" s="16" t="s">
        <v>18</v>
      </c>
      <c r="C15" s="12" t="s">
        <v>43</v>
      </c>
      <c r="D15" s="16" t="s">
        <v>1</v>
      </c>
      <c r="E15" s="16" t="s">
        <v>19</v>
      </c>
      <c r="F15" s="16" t="s">
        <v>3</v>
      </c>
      <c r="G15" s="13">
        <v>6.4100000000000004E-2</v>
      </c>
      <c r="H15" s="13">
        <v>6.4000000000000001E-2</v>
      </c>
      <c r="I15" s="17">
        <f>ABS(G15-H15)/((G15+H15)/2)*100</f>
        <v>0.15612802498048847</v>
      </c>
      <c r="J15" s="18" t="str">
        <f>IF(I15&gt;20,"No","Yes")</f>
        <v>Yes</v>
      </c>
    </row>
    <row r="16" spans="1:12" x14ac:dyDescent="0.2">
      <c r="A16" s="11">
        <v>41648</v>
      </c>
      <c r="B16" s="16" t="s">
        <v>18</v>
      </c>
      <c r="C16" s="12" t="s">
        <v>43</v>
      </c>
      <c r="D16" s="16" t="s">
        <v>1</v>
      </c>
      <c r="E16" s="16" t="s">
        <v>2</v>
      </c>
      <c r="F16" s="16" t="s">
        <v>3</v>
      </c>
      <c r="G16" s="13" t="s">
        <v>74</v>
      </c>
      <c r="H16" s="13" t="s">
        <v>74</v>
      </c>
      <c r="I16" s="14" t="s">
        <v>71</v>
      </c>
      <c r="J16" s="19" t="s">
        <v>71</v>
      </c>
    </row>
    <row r="17" spans="1:10" x14ac:dyDescent="0.2">
      <c r="A17" s="11">
        <v>41662</v>
      </c>
      <c r="B17" s="20" t="s">
        <v>16</v>
      </c>
      <c r="C17" s="20" t="s">
        <v>41</v>
      </c>
      <c r="D17" s="20" t="s">
        <v>1</v>
      </c>
      <c r="E17" s="20" t="s">
        <v>17</v>
      </c>
      <c r="F17" s="20" t="s">
        <v>3</v>
      </c>
      <c r="G17" s="13">
        <v>6.8999999999999999E-3</v>
      </c>
      <c r="H17" s="13">
        <v>6.3E-3</v>
      </c>
      <c r="I17" s="17">
        <f>ABS(G17-H17)/((G17+H17)/2)*100</f>
        <v>9.0909090909090882</v>
      </c>
      <c r="J17" s="18" t="str">
        <f>IF(I17&gt;20,"No","Yes")</f>
        <v>Yes</v>
      </c>
    </row>
    <row r="18" spans="1:10" x14ac:dyDescent="0.2">
      <c r="A18" s="11">
        <v>41662</v>
      </c>
      <c r="B18" s="16" t="s">
        <v>16</v>
      </c>
      <c r="C18" s="16" t="s">
        <v>41</v>
      </c>
      <c r="D18" s="16" t="s">
        <v>1</v>
      </c>
      <c r="E18" s="16" t="s">
        <v>5</v>
      </c>
      <c r="F18" s="16" t="s">
        <v>3</v>
      </c>
      <c r="G18" s="13" t="s">
        <v>75</v>
      </c>
      <c r="H18" s="13" t="s">
        <v>75</v>
      </c>
      <c r="I18" s="14" t="s">
        <v>71</v>
      </c>
      <c r="J18" s="19" t="s">
        <v>71</v>
      </c>
    </row>
    <row r="19" spans="1:10" x14ac:dyDescent="0.2">
      <c r="A19" s="11">
        <v>41662</v>
      </c>
      <c r="B19" s="16" t="s">
        <v>16</v>
      </c>
      <c r="C19" s="16" t="s">
        <v>41</v>
      </c>
      <c r="D19" s="16" t="s">
        <v>1</v>
      </c>
      <c r="E19" s="16" t="s">
        <v>6</v>
      </c>
      <c r="F19" s="16" t="s">
        <v>3</v>
      </c>
      <c r="G19" s="13" t="s">
        <v>76</v>
      </c>
      <c r="H19" s="13" t="s">
        <v>76</v>
      </c>
      <c r="I19" s="14" t="s">
        <v>71</v>
      </c>
      <c r="J19" s="19" t="s">
        <v>71</v>
      </c>
    </row>
    <row r="20" spans="1:10" x14ac:dyDescent="0.2">
      <c r="A20" s="11">
        <v>41673</v>
      </c>
      <c r="B20" s="21" t="s">
        <v>24</v>
      </c>
      <c r="C20" s="16" t="s">
        <v>44</v>
      </c>
      <c r="D20" s="21" t="s">
        <v>21</v>
      </c>
      <c r="E20" s="21" t="s">
        <v>25</v>
      </c>
      <c r="F20" s="21" t="s">
        <v>3</v>
      </c>
      <c r="G20" s="13" t="s">
        <v>78</v>
      </c>
      <c r="H20" s="13" t="s">
        <v>78</v>
      </c>
      <c r="I20" s="14" t="s">
        <v>71</v>
      </c>
      <c r="J20" s="19" t="s">
        <v>71</v>
      </c>
    </row>
    <row r="21" spans="1:10" x14ac:dyDescent="0.2">
      <c r="A21" s="11">
        <v>41673</v>
      </c>
      <c r="B21" s="21" t="s">
        <v>24</v>
      </c>
      <c r="C21" s="16" t="s">
        <v>44</v>
      </c>
      <c r="D21" s="21" t="s">
        <v>21</v>
      </c>
      <c r="E21" s="21" t="s">
        <v>26</v>
      </c>
      <c r="F21" s="22" t="s">
        <v>3</v>
      </c>
      <c r="G21" s="13" t="s">
        <v>77</v>
      </c>
      <c r="H21" s="13" t="s">
        <v>77</v>
      </c>
      <c r="I21" s="14" t="s">
        <v>71</v>
      </c>
      <c r="J21" s="19" t="s">
        <v>71</v>
      </c>
    </row>
    <row r="22" spans="1:10" x14ac:dyDescent="0.2">
      <c r="A22" s="11">
        <v>41673</v>
      </c>
      <c r="B22" s="21" t="s">
        <v>24</v>
      </c>
      <c r="C22" s="16" t="s">
        <v>44</v>
      </c>
      <c r="D22" s="21" t="s">
        <v>21</v>
      </c>
      <c r="E22" s="21" t="s">
        <v>17</v>
      </c>
      <c r="F22" s="22" t="s">
        <v>3</v>
      </c>
      <c r="G22" s="13" t="s">
        <v>77</v>
      </c>
      <c r="H22" s="13" t="s">
        <v>77</v>
      </c>
      <c r="I22" s="14" t="s">
        <v>71</v>
      </c>
      <c r="J22" s="19" t="s">
        <v>71</v>
      </c>
    </row>
    <row r="23" spans="1:10" x14ac:dyDescent="0.2">
      <c r="A23" s="11">
        <v>41673</v>
      </c>
      <c r="B23" s="21" t="s">
        <v>24</v>
      </c>
      <c r="C23" s="16" t="s">
        <v>44</v>
      </c>
      <c r="D23" s="21" t="s">
        <v>21</v>
      </c>
      <c r="E23" s="21" t="s">
        <v>5</v>
      </c>
      <c r="F23" s="21" t="s">
        <v>3</v>
      </c>
      <c r="G23" s="13" t="s">
        <v>75</v>
      </c>
      <c r="H23" s="13" t="s">
        <v>75</v>
      </c>
      <c r="I23" s="14" t="s">
        <v>71</v>
      </c>
      <c r="J23" s="19" t="s">
        <v>71</v>
      </c>
    </row>
    <row r="24" spans="1:10" x14ac:dyDescent="0.2">
      <c r="A24" s="11">
        <v>41673</v>
      </c>
      <c r="B24" s="21" t="s">
        <v>24</v>
      </c>
      <c r="C24" s="16" t="s">
        <v>44</v>
      </c>
      <c r="D24" s="21" t="s">
        <v>21</v>
      </c>
      <c r="E24" s="21" t="s">
        <v>27</v>
      </c>
      <c r="F24" s="21" t="s">
        <v>3</v>
      </c>
      <c r="G24" s="13" t="s">
        <v>76</v>
      </c>
      <c r="H24" s="13" t="s">
        <v>76</v>
      </c>
      <c r="I24" s="14" t="s">
        <v>71</v>
      </c>
      <c r="J24" s="19" t="s">
        <v>71</v>
      </c>
    </row>
    <row r="25" spans="1:10" x14ac:dyDescent="0.2">
      <c r="A25" s="11">
        <v>41673</v>
      </c>
      <c r="B25" s="21" t="s">
        <v>24</v>
      </c>
      <c r="C25" s="16" t="s">
        <v>44</v>
      </c>
      <c r="D25" s="21" t="s">
        <v>21</v>
      </c>
      <c r="E25" s="21" t="s">
        <v>28</v>
      </c>
      <c r="F25" s="21" t="s">
        <v>3</v>
      </c>
      <c r="G25" s="13" t="s">
        <v>77</v>
      </c>
      <c r="H25" s="13" t="s">
        <v>77</v>
      </c>
      <c r="I25" s="14" t="s">
        <v>71</v>
      </c>
      <c r="J25" s="19" t="s">
        <v>71</v>
      </c>
    </row>
    <row r="26" spans="1:10" x14ac:dyDescent="0.2">
      <c r="A26" s="11">
        <v>41673</v>
      </c>
      <c r="B26" s="21" t="s">
        <v>24</v>
      </c>
      <c r="C26" s="16" t="s">
        <v>44</v>
      </c>
      <c r="D26" s="21" t="s">
        <v>21</v>
      </c>
      <c r="E26" s="21" t="s">
        <v>6</v>
      </c>
      <c r="F26" s="21" t="s">
        <v>3</v>
      </c>
      <c r="G26" s="13">
        <v>6.0999999999999995E-3</v>
      </c>
      <c r="H26" s="13">
        <v>5.8999999999999999E-3</v>
      </c>
      <c r="I26" s="17">
        <f>ABS(G26-H26)/((G26+H26)/2)*100</f>
        <v>3.3333333333333277</v>
      </c>
      <c r="J26" s="18" t="str">
        <f>IF(I26&gt;20,"No","Yes")</f>
        <v>Yes</v>
      </c>
    </row>
    <row r="27" spans="1:10" x14ac:dyDescent="0.2">
      <c r="A27" s="11">
        <v>41673</v>
      </c>
      <c r="B27" s="21" t="s">
        <v>24</v>
      </c>
      <c r="C27" s="16" t="s">
        <v>44</v>
      </c>
      <c r="D27" s="21" t="s">
        <v>21</v>
      </c>
      <c r="E27" s="21" t="s">
        <v>29</v>
      </c>
      <c r="F27" s="21" t="s">
        <v>3</v>
      </c>
      <c r="G27" s="13" t="s">
        <v>78</v>
      </c>
      <c r="H27" s="13" t="s">
        <v>78</v>
      </c>
      <c r="I27" s="14" t="s">
        <v>71</v>
      </c>
      <c r="J27" s="19" t="s">
        <v>71</v>
      </c>
    </row>
    <row r="28" spans="1:10" x14ac:dyDescent="0.2">
      <c r="A28" s="11">
        <v>41680</v>
      </c>
      <c r="B28" s="16" t="s">
        <v>4</v>
      </c>
      <c r="C28" s="16" t="s">
        <v>40</v>
      </c>
      <c r="D28" s="16" t="s">
        <v>1</v>
      </c>
      <c r="E28" s="16" t="s">
        <v>5</v>
      </c>
      <c r="F28" s="16" t="s">
        <v>3</v>
      </c>
      <c r="G28" s="9" t="s">
        <v>38</v>
      </c>
      <c r="H28" s="9" t="s">
        <v>38</v>
      </c>
      <c r="I28" s="9" t="s">
        <v>38</v>
      </c>
      <c r="J28" s="23" t="s">
        <v>38</v>
      </c>
    </row>
    <row r="29" spans="1:10" x14ac:dyDescent="0.2">
      <c r="A29" s="11">
        <v>41680</v>
      </c>
      <c r="B29" s="16" t="s">
        <v>4</v>
      </c>
      <c r="C29" s="16" t="s">
        <v>40</v>
      </c>
      <c r="D29" s="16" t="s">
        <v>1</v>
      </c>
      <c r="E29" s="16" t="s">
        <v>6</v>
      </c>
      <c r="F29" s="21" t="s">
        <v>3</v>
      </c>
      <c r="G29" s="9" t="s">
        <v>38</v>
      </c>
      <c r="H29" s="9" t="s">
        <v>38</v>
      </c>
      <c r="I29" s="9" t="s">
        <v>38</v>
      </c>
      <c r="J29" s="23" t="s">
        <v>38</v>
      </c>
    </row>
    <row r="30" spans="1:10" x14ac:dyDescent="0.2">
      <c r="A30" s="6">
        <v>41702</v>
      </c>
      <c r="B30" s="20" t="s">
        <v>7</v>
      </c>
      <c r="C30" s="20" t="s">
        <v>39</v>
      </c>
      <c r="D30" s="20" t="s">
        <v>1</v>
      </c>
      <c r="E30" s="20" t="s">
        <v>2</v>
      </c>
      <c r="F30" s="20" t="s">
        <v>3</v>
      </c>
      <c r="G30" s="9" t="s">
        <v>38</v>
      </c>
      <c r="H30" s="9" t="s">
        <v>38</v>
      </c>
      <c r="I30" s="9" t="s">
        <v>38</v>
      </c>
      <c r="J30" s="23" t="s">
        <v>38</v>
      </c>
    </row>
    <row r="31" spans="1:10" x14ac:dyDescent="0.2">
      <c r="A31" s="11">
        <v>41709</v>
      </c>
      <c r="B31" s="16" t="s">
        <v>30</v>
      </c>
      <c r="C31" s="16" t="s">
        <v>42</v>
      </c>
      <c r="D31" s="16" t="s">
        <v>21</v>
      </c>
      <c r="E31" s="16" t="s">
        <v>32</v>
      </c>
      <c r="F31" s="21" t="s">
        <v>34</v>
      </c>
      <c r="G31" s="9" t="s">
        <v>38</v>
      </c>
      <c r="H31" s="9" t="s">
        <v>38</v>
      </c>
      <c r="I31" s="9" t="s">
        <v>38</v>
      </c>
      <c r="J31" s="23" t="s">
        <v>38</v>
      </c>
    </row>
    <row r="32" spans="1:10" x14ac:dyDescent="0.2">
      <c r="A32" s="11">
        <v>41709</v>
      </c>
      <c r="B32" s="16" t="s">
        <v>30</v>
      </c>
      <c r="C32" s="16" t="s">
        <v>42</v>
      </c>
      <c r="D32" s="16" t="s">
        <v>21</v>
      </c>
      <c r="E32" s="16" t="s">
        <v>33</v>
      </c>
      <c r="F32" s="21" t="s">
        <v>34</v>
      </c>
      <c r="G32" s="9" t="s">
        <v>38</v>
      </c>
      <c r="H32" s="9" t="s">
        <v>38</v>
      </c>
      <c r="I32" s="9" t="s">
        <v>38</v>
      </c>
      <c r="J32" s="23" t="s">
        <v>38</v>
      </c>
    </row>
    <row r="33" spans="1:12" x14ac:dyDescent="0.2">
      <c r="A33" s="11">
        <v>41709</v>
      </c>
      <c r="B33" s="16" t="s">
        <v>31</v>
      </c>
      <c r="C33" s="16" t="s">
        <v>47</v>
      </c>
      <c r="D33" s="16" t="s">
        <v>21</v>
      </c>
      <c r="E33" s="16" t="s">
        <v>32</v>
      </c>
      <c r="F33" s="21" t="s">
        <v>34</v>
      </c>
      <c r="G33" s="13" t="s">
        <v>70</v>
      </c>
      <c r="H33" s="13" t="s">
        <v>70</v>
      </c>
      <c r="I33" s="17" t="s">
        <v>71</v>
      </c>
      <c r="J33" s="18" t="s">
        <v>71</v>
      </c>
    </row>
    <row r="34" spans="1:12" x14ac:dyDescent="0.2">
      <c r="A34" s="11">
        <v>41709</v>
      </c>
      <c r="B34" s="16" t="s">
        <v>31</v>
      </c>
      <c r="C34" s="16" t="s">
        <v>47</v>
      </c>
      <c r="D34" s="16" t="s">
        <v>21</v>
      </c>
      <c r="E34" s="16" t="s">
        <v>33</v>
      </c>
      <c r="F34" s="21" t="s">
        <v>34</v>
      </c>
      <c r="G34" s="13" t="s">
        <v>70</v>
      </c>
      <c r="H34" s="13" t="s">
        <v>70</v>
      </c>
      <c r="I34" s="17" t="s">
        <v>71</v>
      </c>
      <c r="J34" s="18" t="s">
        <v>71</v>
      </c>
    </row>
    <row r="35" spans="1:12" x14ac:dyDescent="0.2">
      <c r="A35" s="11">
        <v>41718</v>
      </c>
      <c r="B35" s="16" t="s">
        <v>8</v>
      </c>
      <c r="C35" s="16" t="s">
        <v>45</v>
      </c>
      <c r="D35" s="16" t="s">
        <v>1</v>
      </c>
      <c r="E35" s="16" t="s">
        <v>2</v>
      </c>
      <c r="F35" s="21" t="s">
        <v>3</v>
      </c>
      <c r="G35" s="17">
        <v>3</v>
      </c>
      <c r="H35" s="17">
        <v>5</v>
      </c>
      <c r="I35" s="24">
        <f>ABS(G35-H35)/((G35+H35)/2)*100</f>
        <v>50</v>
      </c>
      <c r="J35" s="18" t="str">
        <f>IF(I35&gt;20,"No","Yes")</f>
        <v>No</v>
      </c>
    </row>
    <row r="36" spans="1:12" x14ac:dyDescent="0.2">
      <c r="A36" s="11">
        <v>41718</v>
      </c>
      <c r="B36" s="16" t="s">
        <v>9</v>
      </c>
      <c r="C36" s="16" t="s">
        <v>46</v>
      </c>
      <c r="D36" s="16" t="s">
        <v>1</v>
      </c>
      <c r="E36" s="16" t="s">
        <v>2</v>
      </c>
      <c r="F36" s="21" t="s">
        <v>3</v>
      </c>
      <c r="G36" s="17">
        <v>2</v>
      </c>
      <c r="H36" s="17">
        <v>2</v>
      </c>
      <c r="I36" s="17">
        <f>ABS(G36-H36)/((G36+H36)/2)*100</f>
        <v>0</v>
      </c>
      <c r="J36" s="18" t="str">
        <f>IF(I36&gt;20,"No","Yes")</f>
        <v>Yes</v>
      </c>
    </row>
    <row r="37" spans="1:12" x14ac:dyDescent="0.2">
      <c r="A37" s="11">
        <v>41730</v>
      </c>
      <c r="B37" s="16" t="s">
        <v>18</v>
      </c>
      <c r="C37" s="16" t="s">
        <v>49</v>
      </c>
      <c r="D37" s="16" t="s">
        <v>21</v>
      </c>
      <c r="E37" s="16" t="s">
        <v>22</v>
      </c>
      <c r="F37" s="21" t="s">
        <v>3</v>
      </c>
      <c r="G37" s="13" t="s">
        <v>79</v>
      </c>
      <c r="H37" s="13" t="s">
        <v>79</v>
      </c>
      <c r="I37" s="17" t="s">
        <v>71</v>
      </c>
      <c r="J37" s="18" t="s">
        <v>71</v>
      </c>
    </row>
    <row r="38" spans="1:12" x14ac:dyDescent="0.2">
      <c r="A38" s="11">
        <v>41731</v>
      </c>
      <c r="B38" s="16" t="s">
        <v>18</v>
      </c>
      <c r="C38" s="16" t="s">
        <v>49</v>
      </c>
      <c r="D38" s="16" t="s">
        <v>21</v>
      </c>
      <c r="E38" s="16" t="s">
        <v>23</v>
      </c>
      <c r="F38" s="21" t="s">
        <v>3</v>
      </c>
      <c r="G38" s="13" t="s">
        <v>70</v>
      </c>
      <c r="H38" s="13" t="s">
        <v>70</v>
      </c>
      <c r="I38" s="17" t="s">
        <v>71</v>
      </c>
      <c r="J38" s="18" t="s">
        <v>71</v>
      </c>
    </row>
    <row r="39" spans="1:12" x14ac:dyDescent="0.2">
      <c r="A39" s="11">
        <v>41731</v>
      </c>
      <c r="B39" s="16" t="s">
        <v>18</v>
      </c>
      <c r="C39" s="16" t="s">
        <v>49</v>
      </c>
      <c r="D39" s="16" t="s">
        <v>1</v>
      </c>
      <c r="E39" s="16" t="s">
        <v>19</v>
      </c>
      <c r="F39" s="21" t="s">
        <v>3</v>
      </c>
      <c r="G39" s="13">
        <v>0.15920000000000001</v>
      </c>
      <c r="H39" s="13">
        <v>0.15690000000000001</v>
      </c>
      <c r="I39" s="17">
        <f>ABS(G39-H39)/((G39+H39)/2)*100</f>
        <v>1.4552356849098362</v>
      </c>
      <c r="J39" s="18" t="str">
        <f>IF(I39&gt;20,"No","Yes")</f>
        <v>Yes</v>
      </c>
    </row>
    <row r="40" spans="1:12" x14ac:dyDescent="0.2">
      <c r="A40" s="11">
        <v>41731</v>
      </c>
      <c r="B40" s="16" t="s">
        <v>18</v>
      </c>
      <c r="C40" s="16" t="s">
        <v>49</v>
      </c>
      <c r="D40" s="16" t="s">
        <v>1</v>
      </c>
      <c r="E40" s="16" t="s">
        <v>2</v>
      </c>
      <c r="F40" s="21" t="s">
        <v>3</v>
      </c>
      <c r="G40" s="13" t="s">
        <v>74</v>
      </c>
      <c r="H40" s="17">
        <v>1</v>
      </c>
      <c r="I40" s="17" t="s">
        <v>71</v>
      </c>
      <c r="J40" s="18" t="s">
        <v>71</v>
      </c>
    </row>
    <row r="41" spans="1:12" s="26" customFormat="1" x14ac:dyDescent="0.2">
      <c r="A41" s="11">
        <v>41737</v>
      </c>
      <c r="B41" s="16" t="s">
        <v>0</v>
      </c>
      <c r="C41" s="16" t="s">
        <v>48</v>
      </c>
      <c r="D41" s="16" t="s">
        <v>21</v>
      </c>
      <c r="E41" s="16" t="s">
        <v>23</v>
      </c>
      <c r="F41" s="16" t="s">
        <v>3</v>
      </c>
      <c r="G41" s="13" t="s">
        <v>70</v>
      </c>
      <c r="H41" s="13" t="s">
        <v>70</v>
      </c>
      <c r="I41" s="17" t="s">
        <v>71</v>
      </c>
      <c r="J41" s="18" t="s">
        <v>71</v>
      </c>
      <c r="K41" s="25"/>
      <c r="L41" s="25"/>
    </row>
    <row r="42" spans="1:12" s="26" customFormat="1" x14ac:dyDescent="0.2">
      <c r="A42" s="11">
        <v>41737</v>
      </c>
      <c r="B42" s="16" t="s">
        <v>0</v>
      </c>
      <c r="C42" s="16" t="s">
        <v>48</v>
      </c>
      <c r="D42" s="16" t="s">
        <v>1</v>
      </c>
      <c r="E42" s="16" t="s">
        <v>2</v>
      </c>
      <c r="F42" s="16" t="s">
        <v>3</v>
      </c>
      <c r="G42" s="13" t="s">
        <v>74</v>
      </c>
      <c r="H42" s="13" t="s">
        <v>74</v>
      </c>
      <c r="I42" s="17" t="s">
        <v>71</v>
      </c>
      <c r="J42" s="18" t="s">
        <v>71</v>
      </c>
      <c r="K42" s="25"/>
      <c r="L42" s="25"/>
    </row>
    <row r="43" spans="1:12" s="26" customFormat="1" x14ac:dyDescent="0.2">
      <c r="A43" s="11">
        <v>41772</v>
      </c>
      <c r="B43" s="16" t="s">
        <v>20</v>
      </c>
      <c r="C43" s="16" t="s">
        <v>50</v>
      </c>
      <c r="D43" s="16" t="s">
        <v>1</v>
      </c>
      <c r="E43" s="16" t="s">
        <v>17</v>
      </c>
      <c r="F43" s="16" t="s">
        <v>3</v>
      </c>
      <c r="G43" s="13">
        <v>5.1000000000000004E-3</v>
      </c>
      <c r="H43" s="13">
        <v>5.4000000000000003E-3</v>
      </c>
      <c r="I43" s="17">
        <f>ABS(G43-H43)/((G43+H43)/2)*100</f>
        <v>5.7142857142857126</v>
      </c>
      <c r="J43" s="18" t="str">
        <f>IF(I43&gt;20,"No","Yes")</f>
        <v>Yes</v>
      </c>
      <c r="K43" s="25"/>
      <c r="L43" s="25"/>
    </row>
    <row r="44" spans="1:12" s="26" customFormat="1" x14ac:dyDescent="0.2">
      <c r="A44" s="11">
        <v>41772</v>
      </c>
      <c r="B44" s="16" t="s">
        <v>20</v>
      </c>
      <c r="C44" s="16" t="s">
        <v>50</v>
      </c>
      <c r="D44" s="16" t="s">
        <v>1</v>
      </c>
      <c r="E44" s="16" t="s">
        <v>6</v>
      </c>
      <c r="F44" s="16" t="s">
        <v>3</v>
      </c>
      <c r="G44" s="13">
        <v>3.7999999999999999E-2</v>
      </c>
      <c r="H44" s="13">
        <v>4.1500000000000002E-2</v>
      </c>
      <c r="I44" s="17">
        <f>ABS(G44-H44)/((G44+H44)/2)*100</f>
        <v>8.8050314465408874</v>
      </c>
      <c r="J44" s="18" t="str">
        <f>IF(I44&gt;20,"No","Yes")</f>
        <v>Yes</v>
      </c>
      <c r="K44" s="25"/>
      <c r="L44" s="25"/>
    </row>
    <row r="45" spans="1:12" s="26" customFormat="1" x14ac:dyDescent="0.2">
      <c r="A45" s="11">
        <v>41786</v>
      </c>
      <c r="B45" s="16" t="s">
        <v>24</v>
      </c>
      <c r="C45" s="16" t="s">
        <v>51</v>
      </c>
      <c r="D45" s="16" t="s">
        <v>21</v>
      </c>
      <c r="E45" s="16" t="s">
        <v>23</v>
      </c>
      <c r="F45" s="16" t="s">
        <v>3</v>
      </c>
      <c r="G45" s="13" t="s">
        <v>70</v>
      </c>
      <c r="H45" s="13" t="s">
        <v>70</v>
      </c>
      <c r="I45" s="17" t="s">
        <v>71</v>
      </c>
      <c r="J45" s="18" t="s">
        <v>71</v>
      </c>
      <c r="K45" s="25"/>
      <c r="L45" s="25"/>
    </row>
    <row r="46" spans="1:12" s="26" customFormat="1" x14ac:dyDescent="0.2">
      <c r="A46" s="11">
        <v>41786</v>
      </c>
      <c r="B46" s="16" t="s">
        <v>24</v>
      </c>
      <c r="C46" s="16" t="s">
        <v>51</v>
      </c>
      <c r="D46" s="16" t="s">
        <v>21</v>
      </c>
      <c r="E46" s="16" t="s">
        <v>2</v>
      </c>
      <c r="F46" s="16" t="s">
        <v>3</v>
      </c>
      <c r="G46" s="13" t="s">
        <v>74</v>
      </c>
      <c r="H46" s="13" t="s">
        <v>74</v>
      </c>
      <c r="I46" s="17" t="s">
        <v>71</v>
      </c>
      <c r="J46" s="18" t="s">
        <v>71</v>
      </c>
      <c r="K46" s="25"/>
      <c r="L46" s="25"/>
    </row>
    <row r="47" spans="1:12" s="26" customFormat="1" x14ac:dyDescent="0.2">
      <c r="A47" s="11">
        <v>41799</v>
      </c>
      <c r="B47" s="16" t="s">
        <v>30</v>
      </c>
      <c r="C47" s="16" t="s">
        <v>52</v>
      </c>
      <c r="D47" s="16" t="s">
        <v>21</v>
      </c>
      <c r="E47" s="16" t="s">
        <v>33</v>
      </c>
      <c r="F47" s="16" t="s">
        <v>34</v>
      </c>
      <c r="G47" s="9" t="s">
        <v>38</v>
      </c>
      <c r="H47" s="9" t="s">
        <v>38</v>
      </c>
      <c r="I47" s="9" t="s">
        <v>38</v>
      </c>
      <c r="J47" s="23" t="s">
        <v>38</v>
      </c>
      <c r="K47" s="25"/>
      <c r="L47" s="25"/>
    </row>
    <row r="48" spans="1:12" s="26" customFormat="1" x14ac:dyDescent="0.2">
      <c r="A48" s="11">
        <v>41799</v>
      </c>
      <c r="B48" s="16" t="s">
        <v>30</v>
      </c>
      <c r="C48" s="16" t="s">
        <v>52</v>
      </c>
      <c r="D48" s="16" t="s">
        <v>21</v>
      </c>
      <c r="E48" s="16" t="s">
        <v>32</v>
      </c>
      <c r="F48" s="16" t="s">
        <v>34</v>
      </c>
      <c r="G48" s="9" t="s">
        <v>38</v>
      </c>
      <c r="H48" s="9" t="s">
        <v>38</v>
      </c>
      <c r="I48" s="9" t="s">
        <v>38</v>
      </c>
      <c r="J48" s="23" t="s">
        <v>38</v>
      </c>
      <c r="K48" s="25"/>
      <c r="L48" s="25"/>
    </row>
    <row r="49" spans="1:12" s="26" customFormat="1" x14ac:dyDescent="0.2">
      <c r="A49" s="11">
        <v>41799</v>
      </c>
      <c r="B49" s="16" t="s">
        <v>31</v>
      </c>
      <c r="C49" s="16" t="s">
        <v>53</v>
      </c>
      <c r="D49" s="16" t="s">
        <v>21</v>
      </c>
      <c r="E49" s="16" t="s">
        <v>33</v>
      </c>
      <c r="F49" s="16" t="s">
        <v>34</v>
      </c>
      <c r="G49" s="13" t="s">
        <v>70</v>
      </c>
      <c r="H49" s="13" t="s">
        <v>70</v>
      </c>
      <c r="I49" s="17" t="s">
        <v>71</v>
      </c>
      <c r="J49" s="18" t="s">
        <v>71</v>
      </c>
      <c r="K49" s="25"/>
      <c r="L49" s="25"/>
    </row>
    <row r="50" spans="1:12" s="26" customFormat="1" x14ac:dyDescent="0.2">
      <c r="A50" s="11">
        <v>41799</v>
      </c>
      <c r="B50" s="16" t="s">
        <v>31</v>
      </c>
      <c r="C50" s="16" t="s">
        <v>53</v>
      </c>
      <c r="D50" s="16" t="s">
        <v>21</v>
      </c>
      <c r="E50" s="16" t="s">
        <v>32</v>
      </c>
      <c r="F50" s="16" t="s">
        <v>34</v>
      </c>
      <c r="G50" s="13" t="s">
        <v>70</v>
      </c>
      <c r="H50" s="13" t="s">
        <v>70</v>
      </c>
      <c r="I50" s="17" t="s">
        <v>71</v>
      </c>
      <c r="J50" s="18" t="s">
        <v>71</v>
      </c>
      <c r="K50" s="25"/>
      <c r="L50" s="25"/>
    </row>
    <row r="51" spans="1:12" s="26" customFormat="1" x14ac:dyDescent="0.2">
      <c r="A51" s="11">
        <v>41844</v>
      </c>
      <c r="B51" s="16" t="s">
        <v>4</v>
      </c>
      <c r="C51" s="16" t="s">
        <v>54</v>
      </c>
      <c r="D51" s="16" t="s">
        <v>1</v>
      </c>
      <c r="E51" s="16" t="s">
        <v>5</v>
      </c>
      <c r="F51" s="16" t="s">
        <v>3</v>
      </c>
      <c r="G51" s="13" t="s">
        <v>75</v>
      </c>
      <c r="H51" s="13" t="s">
        <v>75</v>
      </c>
      <c r="I51" s="17" t="s">
        <v>71</v>
      </c>
      <c r="J51" s="18" t="s">
        <v>71</v>
      </c>
      <c r="K51" s="25"/>
      <c r="L51" s="25"/>
    </row>
    <row r="52" spans="1:12" s="26" customFormat="1" x14ac:dyDescent="0.2">
      <c r="A52" s="11">
        <v>41844</v>
      </c>
      <c r="B52" s="16" t="s">
        <v>4</v>
      </c>
      <c r="C52" s="16" t="s">
        <v>54</v>
      </c>
      <c r="D52" s="16" t="s">
        <v>1</v>
      </c>
      <c r="E52" s="16" t="s">
        <v>6</v>
      </c>
      <c r="F52" s="16" t="s">
        <v>3</v>
      </c>
      <c r="G52" s="13">
        <v>9.1499999999999998E-2</v>
      </c>
      <c r="H52" s="13">
        <v>9.3200000000000005E-2</v>
      </c>
      <c r="I52" s="17">
        <f>ABS(G52-H52)/((G52+H52)/2)*100</f>
        <v>1.8408229561451077</v>
      </c>
      <c r="J52" s="18" t="str">
        <f>IF(I52&gt;20,"No","Yes")</f>
        <v>Yes</v>
      </c>
      <c r="K52" s="25"/>
      <c r="L52" s="25"/>
    </row>
    <row r="53" spans="1:12" s="26" customFormat="1" x14ac:dyDescent="0.2">
      <c r="A53" s="11">
        <v>41829</v>
      </c>
      <c r="B53" s="16" t="s">
        <v>24</v>
      </c>
      <c r="C53" s="16" t="s">
        <v>55</v>
      </c>
      <c r="D53" s="16" t="s">
        <v>21</v>
      </c>
      <c r="E53" s="16" t="s">
        <v>25</v>
      </c>
      <c r="F53" s="16" t="s">
        <v>3</v>
      </c>
      <c r="G53" s="13" t="s">
        <v>78</v>
      </c>
      <c r="H53" s="13" t="s">
        <v>78</v>
      </c>
      <c r="I53" s="17" t="s">
        <v>71</v>
      </c>
      <c r="J53" s="18" t="s">
        <v>71</v>
      </c>
      <c r="K53" s="25"/>
      <c r="L53" s="25"/>
    </row>
    <row r="54" spans="1:12" s="26" customFormat="1" x14ac:dyDescent="0.2">
      <c r="A54" s="11">
        <v>41829</v>
      </c>
      <c r="B54" s="16" t="s">
        <v>24</v>
      </c>
      <c r="C54" s="16" t="s">
        <v>55</v>
      </c>
      <c r="D54" s="16" t="s">
        <v>21</v>
      </c>
      <c r="E54" s="16" t="s">
        <v>26</v>
      </c>
      <c r="F54" s="12" t="s">
        <v>3</v>
      </c>
      <c r="G54" s="13" t="s">
        <v>77</v>
      </c>
      <c r="H54" s="13" t="s">
        <v>77</v>
      </c>
      <c r="I54" s="17" t="s">
        <v>71</v>
      </c>
      <c r="J54" s="18" t="s">
        <v>71</v>
      </c>
      <c r="K54" s="25"/>
      <c r="L54" s="25"/>
    </row>
    <row r="55" spans="1:12" s="26" customFormat="1" x14ac:dyDescent="0.2">
      <c r="A55" s="11">
        <v>41829</v>
      </c>
      <c r="B55" s="16" t="s">
        <v>24</v>
      </c>
      <c r="C55" s="16" t="s">
        <v>55</v>
      </c>
      <c r="D55" s="16" t="s">
        <v>21</v>
      </c>
      <c r="E55" s="16" t="s">
        <v>17</v>
      </c>
      <c r="F55" s="12" t="s">
        <v>3</v>
      </c>
      <c r="G55" s="13" t="s">
        <v>77</v>
      </c>
      <c r="H55" s="13" t="s">
        <v>77</v>
      </c>
      <c r="I55" s="17" t="s">
        <v>71</v>
      </c>
      <c r="J55" s="18" t="s">
        <v>71</v>
      </c>
      <c r="K55" s="25"/>
      <c r="L55" s="25"/>
    </row>
    <row r="56" spans="1:12" s="26" customFormat="1" x14ac:dyDescent="0.2">
      <c r="A56" s="11">
        <v>41829</v>
      </c>
      <c r="B56" s="16" t="s">
        <v>24</v>
      </c>
      <c r="C56" s="16" t="s">
        <v>55</v>
      </c>
      <c r="D56" s="16" t="s">
        <v>21</v>
      </c>
      <c r="E56" s="16" t="s">
        <v>5</v>
      </c>
      <c r="F56" s="16" t="s">
        <v>3</v>
      </c>
      <c r="G56" s="13" t="s">
        <v>75</v>
      </c>
      <c r="H56" s="13" t="s">
        <v>75</v>
      </c>
      <c r="I56" s="17" t="s">
        <v>71</v>
      </c>
      <c r="J56" s="18" t="s">
        <v>71</v>
      </c>
      <c r="K56" s="25"/>
      <c r="L56" s="25"/>
    </row>
    <row r="57" spans="1:12" s="26" customFormat="1" x14ac:dyDescent="0.2">
      <c r="A57" s="11">
        <v>41829</v>
      </c>
      <c r="B57" s="16" t="s">
        <v>24</v>
      </c>
      <c r="C57" s="16" t="s">
        <v>55</v>
      </c>
      <c r="D57" s="16" t="s">
        <v>21</v>
      </c>
      <c r="E57" s="16" t="s">
        <v>27</v>
      </c>
      <c r="F57" s="16" t="s">
        <v>3</v>
      </c>
      <c r="G57" s="13" t="s">
        <v>76</v>
      </c>
      <c r="H57" s="13" t="s">
        <v>76</v>
      </c>
      <c r="I57" s="17" t="s">
        <v>71</v>
      </c>
      <c r="J57" s="18" t="s">
        <v>71</v>
      </c>
      <c r="K57" s="25"/>
      <c r="L57" s="25"/>
    </row>
    <row r="58" spans="1:12" s="26" customFormat="1" x14ac:dyDescent="0.2">
      <c r="A58" s="11">
        <v>41829</v>
      </c>
      <c r="B58" s="16" t="s">
        <v>24</v>
      </c>
      <c r="C58" s="16" t="s">
        <v>55</v>
      </c>
      <c r="D58" s="16" t="s">
        <v>21</v>
      </c>
      <c r="E58" s="16" t="s">
        <v>28</v>
      </c>
      <c r="F58" s="16" t="s">
        <v>3</v>
      </c>
      <c r="G58" s="13" t="s">
        <v>77</v>
      </c>
      <c r="H58" s="13" t="s">
        <v>77</v>
      </c>
      <c r="I58" s="17" t="s">
        <v>71</v>
      </c>
      <c r="J58" s="18" t="s">
        <v>71</v>
      </c>
      <c r="K58" s="25"/>
      <c r="L58" s="25"/>
    </row>
    <row r="59" spans="1:12" s="26" customFormat="1" x14ac:dyDescent="0.2">
      <c r="A59" s="11">
        <v>41829</v>
      </c>
      <c r="B59" s="16" t="s">
        <v>24</v>
      </c>
      <c r="C59" s="16" t="s">
        <v>55</v>
      </c>
      <c r="D59" s="16" t="s">
        <v>21</v>
      </c>
      <c r="E59" s="16" t="s">
        <v>6</v>
      </c>
      <c r="F59" s="16" t="s">
        <v>3</v>
      </c>
      <c r="G59" s="13" t="s">
        <v>77</v>
      </c>
      <c r="H59" s="13" t="s">
        <v>77</v>
      </c>
      <c r="I59" s="17" t="s">
        <v>71</v>
      </c>
      <c r="J59" s="18" t="s">
        <v>71</v>
      </c>
      <c r="K59" s="25"/>
      <c r="L59" s="25"/>
    </row>
    <row r="60" spans="1:12" s="26" customFormat="1" x14ac:dyDescent="0.2">
      <c r="A60" s="11">
        <v>41829</v>
      </c>
      <c r="B60" s="16" t="s">
        <v>24</v>
      </c>
      <c r="C60" s="16" t="s">
        <v>55</v>
      </c>
      <c r="D60" s="16" t="s">
        <v>21</v>
      </c>
      <c r="E60" s="16" t="s">
        <v>29</v>
      </c>
      <c r="F60" s="16" t="s">
        <v>3</v>
      </c>
      <c r="G60" s="13" t="s">
        <v>78</v>
      </c>
      <c r="H60" s="13" t="s">
        <v>78</v>
      </c>
      <c r="I60" s="17" t="s">
        <v>71</v>
      </c>
      <c r="J60" s="18" t="s">
        <v>71</v>
      </c>
      <c r="K60" s="25"/>
      <c r="L60" s="25"/>
    </row>
    <row r="61" spans="1:12" s="26" customFormat="1" x14ac:dyDescent="0.2">
      <c r="A61" s="11">
        <v>41864</v>
      </c>
      <c r="B61" s="16" t="s">
        <v>0</v>
      </c>
      <c r="C61" s="16" t="s">
        <v>57</v>
      </c>
      <c r="D61" s="16" t="s">
        <v>21</v>
      </c>
      <c r="E61" s="16" t="s">
        <v>23</v>
      </c>
      <c r="F61" s="16" t="s">
        <v>3</v>
      </c>
      <c r="G61" s="13" t="s">
        <v>70</v>
      </c>
      <c r="H61" s="13" t="s">
        <v>70</v>
      </c>
      <c r="I61" s="14" t="s">
        <v>71</v>
      </c>
      <c r="J61" s="15" t="s">
        <v>71</v>
      </c>
      <c r="K61" s="25"/>
      <c r="L61" s="25"/>
    </row>
    <row r="62" spans="1:12" s="26" customFormat="1" x14ac:dyDescent="0.2">
      <c r="A62" s="11">
        <v>41864</v>
      </c>
      <c r="B62" s="16" t="s">
        <v>0</v>
      </c>
      <c r="C62" s="16" t="s">
        <v>57</v>
      </c>
      <c r="D62" s="16" t="s">
        <v>1</v>
      </c>
      <c r="E62" s="16" t="s">
        <v>2</v>
      </c>
      <c r="F62" s="16" t="s">
        <v>3</v>
      </c>
      <c r="G62" s="13" t="s">
        <v>74</v>
      </c>
      <c r="H62" s="13" t="s">
        <v>74</v>
      </c>
      <c r="I62" s="17" t="s">
        <v>71</v>
      </c>
      <c r="J62" s="18" t="s">
        <v>71</v>
      </c>
      <c r="K62" s="25"/>
      <c r="L62" s="25"/>
    </row>
    <row r="63" spans="1:12" s="26" customFormat="1" x14ac:dyDescent="0.2">
      <c r="A63" s="11">
        <v>41870</v>
      </c>
      <c r="B63" s="16" t="s">
        <v>20</v>
      </c>
      <c r="C63" s="16" t="s">
        <v>56</v>
      </c>
      <c r="D63" s="16" t="s">
        <v>1</v>
      </c>
      <c r="E63" s="16" t="s">
        <v>17</v>
      </c>
      <c r="F63" s="16" t="s">
        <v>3</v>
      </c>
      <c r="G63" s="13">
        <v>5.3E-3</v>
      </c>
      <c r="H63" s="13" t="s">
        <v>77</v>
      </c>
      <c r="I63" s="17" t="s">
        <v>71</v>
      </c>
      <c r="J63" s="18" t="s">
        <v>71</v>
      </c>
      <c r="K63" s="25"/>
      <c r="L63" s="25"/>
    </row>
    <row r="64" spans="1:12" s="26" customFormat="1" x14ac:dyDescent="0.2">
      <c r="A64" s="11">
        <v>41870</v>
      </c>
      <c r="B64" s="16" t="s">
        <v>20</v>
      </c>
      <c r="C64" s="16" t="s">
        <v>56</v>
      </c>
      <c r="D64" s="16" t="s">
        <v>1</v>
      </c>
      <c r="E64" s="16" t="s">
        <v>6</v>
      </c>
      <c r="F64" s="16" t="s">
        <v>3</v>
      </c>
      <c r="G64" s="13" t="s">
        <v>76</v>
      </c>
      <c r="H64" s="13">
        <v>1.32E-2</v>
      </c>
      <c r="I64" s="17" t="s">
        <v>71</v>
      </c>
      <c r="J64" s="18" t="s">
        <v>71</v>
      </c>
      <c r="K64" s="25"/>
      <c r="L64" s="25"/>
    </row>
    <row r="65" spans="1:12" s="26" customFormat="1" x14ac:dyDescent="0.2">
      <c r="A65" s="11">
        <v>41898</v>
      </c>
      <c r="B65" s="16" t="s">
        <v>4</v>
      </c>
      <c r="C65" s="16" t="s">
        <v>59</v>
      </c>
      <c r="D65" s="16" t="s">
        <v>1</v>
      </c>
      <c r="E65" s="16" t="s">
        <v>5</v>
      </c>
      <c r="F65" s="16" t="s">
        <v>3</v>
      </c>
      <c r="G65" s="9" t="s">
        <v>38</v>
      </c>
      <c r="H65" s="9" t="s">
        <v>38</v>
      </c>
      <c r="I65" s="9" t="s">
        <v>38</v>
      </c>
      <c r="J65" s="23" t="s">
        <v>38</v>
      </c>
      <c r="K65" s="25"/>
      <c r="L65" s="25"/>
    </row>
    <row r="66" spans="1:12" s="26" customFormat="1" x14ac:dyDescent="0.2">
      <c r="A66" s="11">
        <v>41898</v>
      </c>
      <c r="B66" s="16" t="s">
        <v>4</v>
      </c>
      <c r="C66" s="16" t="s">
        <v>59</v>
      </c>
      <c r="D66" s="16" t="s">
        <v>1</v>
      </c>
      <c r="E66" s="16" t="s">
        <v>6</v>
      </c>
      <c r="F66" s="16" t="s">
        <v>3</v>
      </c>
      <c r="G66" s="9" t="s">
        <v>38</v>
      </c>
      <c r="H66" s="9" t="s">
        <v>38</v>
      </c>
      <c r="I66" s="9" t="s">
        <v>38</v>
      </c>
      <c r="J66" s="23" t="s">
        <v>38</v>
      </c>
      <c r="K66" s="25"/>
      <c r="L66" s="25"/>
    </row>
    <row r="67" spans="1:12" x14ac:dyDescent="0.2">
      <c r="A67" s="11">
        <v>41900</v>
      </c>
      <c r="B67" s="16" t="s">
        <v>16</v>
      </c>
      <c r="C67" s="16" t="s">
        <v>60</v>
      </c>
      <c r="D67" s="16" t="s">
        <v>1</v>
      </c>
      <c r="E67" s="16" t="s">
        <v>17</v>
      </c>
      <c r="F67" s="21" t="s">
        <v>3</v>
      </c>
      <c r="G67" s="13" t="s">
        <v>77</v>
      </c>
      <c r="H67" s="13" t="s">
        <v>77</v>
      </c>
      <c r="I67" s="17" t="s">
        <v>71</v>
      </c>
      <c r="J67" s="18" t="s">
        <v>71</v>
      </c>
      <c r="K67" s="25"/>
      <c r="L67" s="25"/>
    </row>
    <row r="68" spans="1:12" x14ac:dyDescent="0.2">
      <c r="A68" s="11">
        <v>41900</v>
      </c>
      <c r="B68" s="16" t="s">
        <v>16</v>
      </c>
      <c r="C68" s="16" t="s">
        <v>60</v>
      </c>
      <c r="D68" s="16" t="s">
        <v>1</v>
      </c>
      <c r="E68" s="16" t="s">
        <v>5</v>
      </c>
      <c r="F68" s="21" t="s">
        <v>3</v>
      </c>
      <c r="G68" s="13" t="s">
        <v>75</v>
      </c>
      <c r="H68" s="13" t="s">
        <v>75</v>
      </c>
      <c r="I68" s="17" t="s">
        <v>71</v>
      </c>
      <c r="J68" s="18" t="s">
        <v>71</v>
      </c>
      <c r="K68" s="25"/>
      <c r="L68" s="25"/>
    </row>
    <row r="69" spans="1:12" x14ac:dyDescent="0.2">
      <c r="A69" s="11">
        <v>41900</v>
      </c>
      <c r="B69" s="16" t="s">
        <v>16</v>
      </c>
      <c r="C69" s="16" t="s">
        <v>60</v>
      </c>
      <c r="D69" s="16" t="s">
        <v>1</v>
      </c>
      <c r="E69" s="16" t="s">
        <v>6</v>
      </c>
      <c r="F69" s="21" t="s">
        <v>3</v>
      </c>
      <c r="G69" s="13" t="s">
        <v>76</v>
      </c>
      <c r="H69" s="13" t="s">
        <v>76</v>
      </c>
      <c r="I69" s="17" t="s">
        <v>71</v>
      </c>
      <c r="J69" s="18" t="s">
        <v>71</v>
      </c>
      <c r="K69" s="25"/>
      <c r="L69" s="25"/>
    </row>
    <row r="70" spans="1:12" s="26" customFormat="1" x14ac:dyDescent="0.2">
      <c r="A70" s="11">
        <v>41914</v>
      </c>
      <c r="B70" s="16" t="s">
        <v>87</v>
      </c>
      <c r="C70" s="16" t="s">
        <v>80</v>
      </c>
      <c r="D70" s="16" t="s">
        <v>1</v>
      </c>
      <c r="E70" s="16" t="s">
        <v>94</v>
      </c>
      <c r="F70" s="16" t="s">
        <v>3</v>
      </c>
      <c r="G70" s="9" t="s">
        <v>38</v>
      </c>
      <c r="H70" s="9" t="s">
        <v>38</v>
      </c>
      <c r="I70" s="9" t="s">
        <v>38</v>
      </c>
      <c r="J70" s="23" t="s">
        <v>38</v>
      </c>
      <c r="K70" s="25"/>
      <c r="L70" s="25"/>
    </row>
    <row r="71" spans="1:12" s="26" customFormat="1" x14ac:dyDescent="0.2">
      <c r="A71" s="11">
        <v>41914</v>
      </c>
      <c r="B71" s="16" t="s">
        <v>87</v>
      </c>
      <c r="C71" s="16" t="s">
        <v>80</v>
      </c>
      <c r="D71" s="16" t="s">
        <v>1</v>
      </c>
      <c r="E71" s="16" t="s">
        <v>95</v>
      </c>
      <c r="F71" s="16" t="s">
        <v>3</v>
      </c>
      <c r="G71" s="9" t="s">
        <v>38</v>
      </c>
      <c r="H71" s="9" t="s">
        <v>38</v>
      </c>
      <c r="I71" s="9" t="s">
        <v>38</v>
      </c>
      <c r="J71" s="23" t="s">
        <v>38</v>
      </c>
      <c r="K71" s="25"/>
      <c r="L71" s="25"/>
    </row>
    <row r="72" spans="1:12" s="26" customFormat="1" x14ac:dyDescent="0.2">
      <c r="A72" s="11">
        <v>41914</v>
      </c>
      <c r="B72" s="16" t="s">
        <v>88</v>
      </c>
      <c r="C72" s="16" t="s">
        <v>81</v>
      </c>
      <c r="D72" s="16" t="s">
        <v>1</v>
      </c>
      <c r="E72" s="16" t="s">
        <v>17</v>
      </c>
      <c r="F72" s="16" t="s">
        <v>3</v>
      </c>
      <c r="G72" s="9" t="s">
        <v>38</v>
      </c>
      <c r="H72" s="9" t="s">
        <v>38</v>
      </c>
      <c r="I72" s="9" t="s">
        <v>38</v>
      </c>
      <c r="J72" s="23" t="s">
        <v>38</v>
      </c>
      <c r="K72" s="25"/>
      <c r="L72" s="25"/>
    </row>
    <row r="73" spans="1:12" s="26" customFormat="1" x14ac:dyDescent="0.2">
      <c r="A73" s="11">
        <v>41914</v>
      </c>
      <c r="B73" s="16" t="s">
        <v>88</v>
      </c>
      <c r="C73" s="16" t="s">
        <v>81</v>
      </c>
      <c r="D73" s="16" t="s">
        <v>1</v>
      </c>
      <c r="E73" s="16" t="s">
        <v>27</v>
      </c>
      <c r="F73" s="16" t="s">
        <v>3</v>
      </c>
      <c r="G73" s="9" t="s">
        <v>38</v>
      </c>
      <c r="H73" s="9" t="s">
        <v>38</v>
      </c>
      <c r="I73" s="9" t="s">
        <v>38</v>
      </c>
      <c r="J73" s="23" t="s">
        <v>38</v>
      </c>
      <c r="K73" s="25"/>
      <c r="L73" s="25"/>
    </row>
    <row r="74" spans="1:12" s="26" customFormat="1" x14ac:dyDescent="0.2">
      <c r="A74" s="11">
        <v>41914</v>
      </c>
      <c r="B74" s="16" t="s">
        <v>88</v>
      </c>
      <c r="C74" s="16" t="s">
        <v>81</v>
      </c>
      <c r="D74" s="16" t="s">
        <v>21</v>
      </c>
      <c r="E74" s="27" t="s">
        <v>22</v>
      </c>
      <c r="F74" s="16" t="s">
        <v>3</v>
      </c>
      <c r="G74" s="9" t="s">
        <v>38</v>
      </c>
      <c r="H74" s="9" t="s">
        <v>38</v>
      </c>
      <c r="I74" s="9" t="s">
        <v>38</v>
      </c>
      <c r="J74" s="23" t="s">
        <v>38</v>
      </c>
      <c r="K74" s="25"/>
      <c r="L74" s="25"/>
    </row>
    <row r="75" spans="1:12" s="26" customFormat="1" x14ac:dyDescent="0.2">
      <c r="A75" s="11">
        <v>41914</v>
      </c>
      <c r="B75" s="16" t="s">
        <v>88</v>
      </c>
      <c r="C75" s="16" t="s">
        <v>81</v>
      </c>
      <c r="D75" s="16" t="s">
        <v>1</v>
      </c>
      <c r="E75" s="16" t="s">
        <v>2</v>
      </c>
      <c r="F75" s="16" t="s">
        <v>3</v>
      </c>
      <c r="G75" s="9" t="s">
        <v>38</v>
      </c>
      <c r="H75" s="9" t="s">
        <v>38</v>
      </c>
      <c r="I75" s="9" t="s">
        <v>38</v>
      </c>
      <c r="J75" s="23" t="s">
        <v>38</v>
      </c>
      <c r="K75" s="25"/>
      <c r="L75" s="25"/>
    </row>
    <row r="76" spans="1:12" s="26" customFormat="1" x14ac:dyDescent="0.2">
      <c r="A76" s="11">
        <v>41914</v>
      </c>
      <c r="B76" s="16" t="s">
        <v>88</v>
      </c>
      <c r="C76" s="16" t="s">
        <v>81</v>
      </c>
      <c r="D76" s="16" t="s">
        <v>1</v>
      </c>
      <c r="E76" s="16" t="s">
        <v>6</v>
      </c>
      <c r="F76" s="16" t="s">
        <v>3</v>
      </c>
      <c r="G76" s="9" t="s">
        <v>38</v>
      </c>
      <c r="H76" s="9" t="s">
        <v>38</v>
      </c>
      <c r="I76" s="9" t="s">
        <v>38</v>
      </c>
      <c r="J76" s="23" t="s">
        <v>38</v>
      </c>
      <c r="K76" s="25"/>
      <c r="L76" s="25"/>
    </row>
    <row r="77" spans="1:12" s="26" customFormat="1" x14ac:dyDescent="0.2">
      <c r="A77" s="11">
        <v>41914</v>
      </c>
      <c r="B77" s="16" t="s">
        <v>89</v>
      </c>
      <c r="C77" s="16" t="s">
        <v>82</v>
      </c>
      <c r="D77" s="16" t="s">
        <v>21</v>
      </c>
      <c r="E77" s="27" t="s">
        <v>22</v>
      </c>
      <c r="F77" s="16" t="s">
        <v>3</v>
      </c>
      <c r="G77" s="9" t="s">
        <v>38</v>
      </c>
      <c r="H77" s="9" t="s">
        <v>38</v>
      </c>
      <c r="I77" s="9" t="s">
        <v>38</v>
      </c>
      <c r="J77" s="23" t="s">
        <v>38</v>
      </c>
      <c r="K77" s="25"/>
      <c r="L77" s="25"/>
    </row>
    <row r="78" spans="1:12" s="26" customFormat="1" x14ac:dyDescent="0.2">
      <c r="A78" s="11">
        <v>41914</v>
      </c>
      <c r="B78" s="16" t="s">
        <v>89</v>
      </c>
      <c r="C78" s="16" t="s">
        <v>82</v>
      </c>
      <c r="D78" s="16" t="s">
        <v>1</v>
      </c>
      <c r="E78" s="16" t="s">
        <v>2</v>
      </c>
      <c r="F78" s="16" t="s">
        <v>3</v>
      </c>
      <c r="G78" s="9" t="s">
        <v>38</v>
      </c>
      <c r="H78" s="9" t="s">
        <v>38</v>
      </c>
      <c r="I78" s="9" t="s">
        <v>38</v>
      </c>
      <c r="J78" s="23" t="s">
        <v>38</v>
      </c>
      <c r="K78" s="25"/>
      <c r="L78" s="25"/>
    </row>
    <row r="79" spans="1:12" s="26" customFormat="1" x14ac:dyDescent="0.2">
      <c r="A79" s="11">
        <v>41914</v>
      </c>
      <c r="B79" s="16" t="s">
        <v>90</v>
      </c>
      <c r="C79" s="16" t="s">
        <v>83</v>
      </c>
      <c r="D79" s="16" t="s">
        <v>21</v>
      </c>
      <c r="E79" s="27" t="s">
        <v>22</v>
      </c>
      <c r="F79" s="16" t="s">
        <v>3</v>
      </c>
      <c r="G79" s="9" t="s">
        <v>38</v>
      </c>
      <c r="H79" s="9" t="s">
        <v>38</v>
      </c>
      <c r="I79" s="9" t="s">
        <v>38</v>
      </c>
      <c r="J79" s="23" t="s">
        <v>38</v>
      </c>
      <c r="K79" s="25"/>
      <c r="L79" s="25"/>
    </row>
    <row r="80" spans="1:12" s="26" customFormat="1" x14ac:dyDescent="0.2">
      <c r="A80" s="11">
        <v>41914</v>
      </c>
      <c r="B80" s="16" t="s">
        <v>90</v>
      </c>
      <c r="C80" s="16" t="s">
        <v>83</v>
      </c>
      <c r="D80" s="16" t="s">
        <v>1</v>
      </c>
      <c r="E80" s="16" t="s">
        <v>2</v>
      </c>
      <c r="F80" s="16" t="s">
        <v>3</v>
      </c>
      <c r="G80" s="9" t="s">
        <v>38</v>
      </c>
      <c r="H80" s="9" t="s">
        <v>38</v>
      </c>
      <c r="I80" s="9" t="s">
        <v>38</v>
      </c>
      <c r="J80" s="23" t="s">
        <v>38</v>
      </c>
      <c r="K80" s="25"/>
      <c r="L80" s="25"/>
    </row>
    <row r="81" spans="1:12" s="26" customFormat="1" x14ac:dyDescent="0.2">
      <c r="A81" s="11">
        <v>41914</v>
      </c>
      <c r="B81" s="16" t="s">
        <v>91</v>
      </c>
      <c r="C81" s="16" t="s">
        <v>84</v>
      </c>
      <c r="D81" s="16" t="s">
        <v>1</v>
      </c>
      <c r="E81" s="16" t="s">
        <v>17</v>
      </c>
      <c r="F81" s="16" t="s">
        <v>3</v>
      </c>
      <c r="G81" s="9" t="s">
        <v>38</v>
      </c>
      <c r="H81" s="9" t="s">
        <v>38</v>
      </c>
      <c r="I81" s="9" t="s">
        <v>38</v>
      </c>
      <c r="J81" s="23" t="s">
        <v>38</v>
      </c>
      <c r="K81" s="25"/>
      <c r="L81" s="25"/>
    </row>
    <row r="82" spans="1:12" s="26" customFormat="1" x14ac:dyDescent="0.2">
      <c r="A82" s="11">
        <v>41914</v>
      </c>
      <c r="B82" s="16" t="s">
        <v>91</v>
      </c>
      <c r="C82" s="16" t="s">
        <v>84</v>
      </c>
      <c r="D82" s="16" t="s">
        <v>1</v>
      </c>
      <c r="E82" s="16" t="s">
        <v>27</v>
      </c>
      <c r="F82" s="16" t="s">
        <v>3</v>
      </c>
      <c r="G82" s="9" t="s">
        <v>38</v>
      </c>
      <c r="H82" s="9" t="s">
        <v>38</v>
      </c>
      <c r="I82" s="9" t="s">
        <v>38</v>
      </c>
      <c r="J82" s="23" t="s">
        <v>38</v>
      </c>
      <c r="K82" s="25"/>
      <c r="L82" s="25"/>
    </row>
    <row r="83" spans="1:12" s="26" customFormat="1" x14ac:dyDescent="0.2">
      <c r="A83" s="11">
        <v>41914</v>
      </c>
      <c r="B83" s="16" t="s">
        <v>91</v>
      </c>
      <c r="C83" s="16" t="s">
        <v>84</v>
      </c>
      <c r="D83" s="16" t="s">
        <v>21</v>
      </c>
      <c r="E83" s="27" t="s">
        <v>22</v>
      </c>
      <c r="F83" s="16" t="s">
        <v>3</v>
      </c>
      <c r="G83" s="9" t="s">
        <v>38</v>
      </c>
      <c r="H83" s="9" t="s">
        <v>38</v>
      </c>
      <c r="I83" s="9" t="s">
        <v>38</v>
      </c>
      <c r="J83" s="23" t="s">
        <v>38</v>
      </c>
      <c r="K83" s="25"/>
      <c r="L83" s="25"/>
    </row>
    <row r="84" spans="1:12" s="26" customFormat="1" x14ac:dyDescent="0.2">
      <c r="A84" s="11">
        <v>41914</v>
      </c>
      <c r="B84" s="16" t="s">
        <v>91</v>
      </c>
      <c r="C84" s="16" t="s">
        <v>84</v>
      </c>
      <c r="D84" s="16" t="s">
        <v>1</v>
      </c>
      <c r="E84" s="16" t="s">
        <v>2</v>
      </c>
      <c r="F84" s="16" t="s">
        <v>3</v>
      </c>
      <c r="G84" s="9" t="s">
        <v>38</v>
      </c>
      <c r="H84" s="9" t="s">
        <v>38</v>
      </c>
      <c r="I84" s="9" t="s">
        <v>38</v>
      </c>
      <c r="J84" s="23" t="s">
        <v>38</v>
      </c>
      <c r="K84" s="25"/>
      <c r="L84" s="25"/>
    </row>
    <row r="85" spans="1:12" s="26" customFormat="1" x14ac:dyDescent="0.2">
      <c r="A85" s="11">
        <v>41914</v>
      </c>
      <c r="B85" s="16" t="s">
        <v>91</v>
      </c>
      <c r="C85" s="16" t="s">
        <v>84</v>
      </c>
      <c r="D85" s="16" t="s">
        <v>1</v>
      </c>
      <c r="E85" s="16" t="s">
        <v>6</v>
      </c>
      <c r="F85" s="16" t="s">
        <v>3</v>
      </c>
      <c r="G85" s="9" t="s">
        <v>38</v>
      </c>
      <c r="H85" s="9" t="s">
        <v>38</v>
      </c>
      <c r="I85" s="9" t="s">
        <v>38</v>
      </c>
      <c r="J85" s="23" t="s">
        <v>38</v>
      </c>
      <c r="K85" s="25"/>
      <c r="L85" s="25"/>
    </row>
    <row r="86" spans="1:12" s="26" customFormat="1" x14ac:dyDescent="0.2">
      <c r="A86" s="11">
        <v>41914</v>
      </c>
      <c r="B86" s="16" t="s">
        <v>92</v>
      </c>
      <c r="C86" s="16" t="s">
        <v>85</v>
      </c>
      <c r="D86" s="16" t="s">
        <v>1</v>
      </c>
      <c r="E86" s="16" t="s">
        <v>94</v>
      </c>
      <c r="F86" s="16" t="s">
        <v>3</v>
      </c>
      <c r="G86" s="9" t="s">
        <v>38</v>
      </c>
      <c r="H86" s="9" t="s">
        <v>38</v>
      </c>
      <c r="I86" s="9" t="s">
        <v>38</v>
      </c>
      <c r="J86" s="23" t="s">
        <v>38</v>
      </c>
      <c r="K86" s="25"/>
      <c r="L86" s="25"/>
    </row>
    <row r="87" spans="1:12" s="26" customFormat="1" x14ac:dyDescent="0.2">
      <c r="A87" s="11">
        <v>41914</v>
      </c>
      <c r="B87" s="16" t="s">
        <v>92</v>
      </c>
      <c r="C87" s="16" t="s">
        <v>85</v>
      </c>
      <c r="D87" s="16" t="s">
        <v>1</v>
      </c>
      <c r="E87" s="16" t="s">
        <v>17</v>
      </c>
      <c r="F87" s="16" t="s">
        <v>3</v>
      </c>
      <c r="G87" s="9" t="s">
        <v>38</v>
      </c>
      <c r="H87" s="9" t="s">
        <v>38</v>
      </c>
      <c r="I87" s="9" t="s">
        <v>38</v>
      </c>
      <c r="J87" s="23" t="s">
        <v>38</v>
      </c>
      <c r="K87" s="25"/>
      <c r="L87" s="25"/>
    </row>
    <row r="88" spans="1:12" s="26" customFormat="1" x14ac:dyDescent="0.2">
      <c r="A88" s="11">
        <v>41914</v>
      </c>
      <c r="B88" s="16" t="s">
        <v>92</v>
      </c>
      <c r="C88" s="16" t="s">
        <v>85</v>
      </c>
      <c r="D88" s="16" t="s">
        <v>1</v>
      </c>
      <c r="E88" s="16" t="s">
        <v>27</v>
      </c>
      <c r="F88" s="16" t="s">
        <v>3</v>
      </c>
      <c r="G88" s="9" t="s">
        <v>38</v>
      </c>
      <c r="H88" s="9" t="s">
        <v>38</v>
      </c>
      <c r="I88" s="9" t="s">
        <v>38</v>
      </c>
      <c r="J88" s="23" t="s">
        <v>38</v>
      </c>
      <c r="K88" s="25"/>
      <c r="L88" s="25"/>
    </row>
    <row r="89" spans="1:12" s="26" customFormat="1" x14ac:dyDescent="0.2">
      <c r="A89" s="11">
        <v>41914</v>
      </c>
      <c r="B89" s="16" t="s">
        <v>92</v>
      </c>
      <c r="C89" s="16" t="s">
        <v>85</v>
      </c>
      <c r="D89" s="16" t="s">
        <v>21</v>
      </c>
      <c r="E89" s="27" t="s">
        <v>22</v>
      </c>
      <c r="F89" s="16" t="s">
        <v>3</v>
      </c>
      <c r="G89" s="9" t="s">
        <v>38</v>
      </c>
      <c r="H89" s="9" t="s">
        <v>38</v>
      </c>
      <c r="I89" s="9" t="s">
        <v>38</v>
      </c>
      <c r="J89" s="23" t="s">
        <v>38</v>
      </c>
      <c r="K89" s="25"/>
      <c r="L89" s="25"/>
    </row>
    <row r="90" spans="1:12" s="26" customFormat="1" x14ac:dyDescent="0.2">
      <c r="A90" s="11">
        <v>41914</v>
      </c>
      <c r="B90" s="16" t="s">
        <v>92</v>
      </c>
      <c r="C90" s="16" t="s">
        <v>85</v>
      </c>
      <c r="D90" s="16" t="s">
        <v>1</v>
      </c>
      <c r="E90" s="16" t="s">
        <v>96</v>
      </c>
      <c r="F90" s="16" t="s">
        <v>3</v>
      </c>
      <c r="G90" s="9" t="s">
        <v>38</v>
      </c>
      <c r="H90" s="9" t="s">
        <v>38</v>
      </c>
      <c r="I90" s="9" t="s">
        <v>38</v>
      </c>
      <c r="J90" s="23" t="s">
        <v>38</v>
      </c>
      <c r="K90" s="25"/>
      <c r="L90" s="25"/>
    </row>
    <row r="91" spans="1:12" s="26" customFormat="1" x14ac:dyDescent="0.2">
      <c r="A91" s="11">
        <v>41914</v>
      </c>
      <c r="B91" s="16" t="s">
        <v>92</v>
      </c>
      <c r="C91" s="16" t="s">
        <v>85</v>
      </c>
      <c r="D91" s="16" t="s">
        <v>1</v>
      </c>
      <c r="E91" s="16" t="s">
        <v>2</v>
      </c>
      <c r="F91" s="16" t="s">
        <v>3</v>
      </c>
      <c r="G91" s="9" t="s">
        <v>38</v>
      </c>
      <c r="H91" s="9" t="s">
        <v>38</v>
      </c>
      <c r="I91" s="9" t="s">
        <v>38</v>
      </c>
      <c r="J91" s="23" t="s">
        <v>38</v>
      </c>
      <c r="K91" s="25"/>
      <c r="L91" s="25"/>
    </row>
    <row r="92" spans="1:12" s="26" customFormat="1" x14ac:dyDescent="0.2">
      <c r="A92" s="11">
        <v>41914</v>
      </c>
      <c r="B92" s="16" t="s">
        <v>92</v>
      </c>
      <c r="C92" s="16" t="s">
        <v>85</v>
      </c>
      <c r="D92" s="16" t="s">
        <v>1</v>
      </c>
      <c r="E92" s="16" t="s">
        <v>6</v>
      </c>
      <c r="F92" s="16" t="s">
        <v>3</v>
      </c>
      <c r="G92" s="9" t="s">
        <v>38</v>
      </c>
      <c r="H92" s="9" t="s">
        <v>38</v>
      </c>
      <c r="I92" s="9" t="s">
        <v>38</v>
      </c>
      <c r="J92" s="23" t="s">
        <v>38</v>
      </c>
      <c r="K92" s="25"/>
      <c r="L92" s="25"/>
    </row>
    <row r="93" spans="1:12" s="26" customFormat="1" x14ac:dyDescent="0.2">
      <c r="A93" s="11">
        <v>41914</v>
      </c>
      <c r="B93" s="16" t="s">
        <v>93</v>
      </c>
      <c r="C93" s="16" t="s">
        <v>86</v>
      </c>
      <c r="D93" s="16" t="s">
        <v>1</v>
      </c>
      <c r="E93" s="16" t="s">
        <v>94</v>
      </c>
      <c r="F93" s="16" t="s">
        <v>3</v>
      </c>
      <c r="G93" s="9" t="s">
        <v>38</v>
      </c>
      <c r="H93" s="9" t="s">
        <v>38</v>
      </c>
      <c r="I93" s="9" t="s">
        <v>38</v>
      </c>
      <c r="J93" s="23" t="s">
        <v>38</v>
      </c>
      <c r="K93" s="25"/>
      <c r="L93" s="25"/>
    </row>
    <row r="94" spans="1:12" s="26" customFormat="1" x14ac:dyDescent="0.2">
      <c r="A94" s="11">
        <v>41914</v>
      </c>
      <c r="B94" s="16" t="s">
        <v>93</v>
      </c>
      <c r="C94" s="16" t="s">
        <v>86</v>
      </c>
      <c r="D94" s="16" t="s">
        <v>1</v>
      </c>
      <c r="E94" s="16" t="s">
        <v>17</v>
      </c>
      <c r="F94" s="16" t="s">
        <v>3</v>
      </c>
      <c r="G94" s="9" t="s">
        <v>38</v>
      </c>
      <c r="H94" s="9" t="s">
        <v>38</v>
      </c>
      <c r="I94" s="9" t="s">
        <v>38</v>
      </c>
      <c r="J94" s="23" t="s">
        <v>38</v>
      </c>
      <c r="K94" s="25"/>
      <c r="L94" s="25"/>
    </row>
    <row r="95" spans="1:12" s="26" customFormat="1" x14ac:dyDescent="0.2">
      <c r="A95" s="11">
        <v>41914</v>
      </c>
      <c r="B95" s="16" t="s">
        <v>93</v>
      </c>
      <c r="C95" s="16" t="s">
        <v>86</v>
      </c>
      <c r="D95" s="16" t="s">
        <v>1</v>
      </c>
      <c r="E95" s="16" t="s">
        <v>27</v>
      </c>
      <c r="F95" s="16" t="s">
        <v>3</v>
      </c>
      <c r="G95" s="9" t="s">
        <v>38</v>
      </c>
      <c r="H95" s="9" t="s">
        <v>38</v>
      </c>
      <c r="I95" s="9" t="s">
        <v>38</v>
      </c>
      <c r="J95" s="23" t="s">
        <v>38</v>
      </c>
      <c r="K95" s="25"/>
      <c r="L95" s="25"/>
    </row>
    <row r="96" spans="1:12" s="26" customFormat="1" x14ac:dyDescent="0.2">
      <c r="A96" s="11">
        <v>41914</v>
      </c>
      <c r="B96" s="16" t="s">
        <v>93</v>
      </c>
      <c r="C96" s="16" t="s">
        <v>86</v>
      </c>
      <c r="D96" s="16" t="s">
        <v>21</v>
      </c>
      <c r="E96" s="27" t="s">
        <v>22</v>
      </c>
      <c r="F96" s="16" t="s">
        <v>3</v>
      </c>
      <c r="G96" s="9" t="s">
        <v>38</v>
      </c>
      <c r="H96" s="9" t="s">
        <v>38</v>
      </c>
      <c r="I96" s="9" t="s">
        <v>38</v>
      </c>
      <c r="J96" s="23" t="s">
        <v>38</v>
      </c>
      <c r="K96" s="25"/>
      <c r="L96" s="25"/>
    </row>
    <row r="97" spans="1:12" s="26" customFormat="1" x14ac:dyDescent="0.2">
      <c r="A97" s="11">
        <v>41914</v>
      </c>
      <c r="B97" s="16" t="s">
        <v>93</v>
      </c>
      <c r="C97" s="16" t="s">
        <v>86</v>
      </c>
      <c r="D97" s="16" t="s">
        <v>21</v>
      </c>
      <c r="E97" s="16" t="s">
        <v>97</v>
      </c>
      <c r="F97" s="16" t="s">
        <v>3</v>
      </c>
      <c r="G97" s="9" t="s">
        <v>38</v>
      </c>
      <c r="H97" s="9" t="s">
        <v>38</v>
      </c>
      <c r="I97" s="9" t="s">
        <v>38</v>
      </c>
      <c r="J97" s="23" t="s">
        <v>38</v>
      </c>
      <c r="K97" s="25"/>
      <c r="L97" s="25"/>
    </row>
    <row r="98" spans="1:12" s="26" customFormat="1" x14ac:dyDescent="0.2">
      <c r="A98" s="11">
        <v>41914</v>
      </c>
      <c r="B98" s="16" t="s">
        <v>93</v>
      </c>
      <c r="C98" s="16" t="s">
        <v>86</v>
      </c>
      <c r="D98" s="16" t="s">
        <v>1</v>
      </c>
      <c r="E98" s="16" t="s">
        <v>96</v>
      </c>
      <c r="F98" s="16" t="s">
        <v>3</v>
      </c>
      <c r="G98" s="9" t="s">
        <v>38</v>
      </c>
      <c r="H98" s="9" t="s">
        <v>38</v>
      </c>
      <c r="I98" s="9" t="s">
        <v>38</v>
      </c>
      <c r="J98" s="23" t="s">
        <v>38</v>
      </c>
      <c r="K98" s="25"/>
      <c r="L98" s="25"/>
    </row>
    <row r="99" spans="1:12" s="26" customFormat="1" x14ac:dyDescent="0.2">
      <c r="A99" s="11">
        <v>41914</v>
      </c>
      <c r="B99" s="16" t="s">
        <v>93</v>
      </c>
      <c r="C99" s="16" t="s">
        <v>86</v>
      </c>
      <c r="D99" s="16" t="s">
        <v>1</v>
      </c>
      <c r="E99" s="16" t="s">
        <v>2</v>
      </c>
      <c r="F99" s="16" t="s">
        <v>3</v>
      </c>
      <c r="G99" s="9" t="s">
        <v>38</v>
      </c>
      <c r="H99" s="9" t="s">
        <v>38</v>
      </c>
      <c r="I99" s="9" t="s">
        <v>38</v>
      </c>
      <c r="J99" s="23" t="s">
        <v>38</v>
      </c>
      <c r="K99" s="25"/>
      <c r="L99" s="25"/>
    </row>
    <row r="100" spans="1:12" x14ac:dyDescent="0.2">
      <c r="A100" s="11">
        <v>41918</v>
      </c>
      <c r="B100" s="16" t="s">
        <v>7</v>
      </c>
      <c r="C100" s="16" t="s">
        <v>58</v>
      </c>
      <c r="D100" s="16" t="s">
        <v>1</v>
      </c>
      <c r="E100" s="16" t="s">
        <v>2</v>
      </c>
      <c r="F100" s="21" t="s">
        <v>3</v>
      </c>
      <c r="G100" s="9" t="s">
        <v>38</v>
      </c>
      <c r="H100" s="9" t="s">
        <v>38</v>
      </c>
      <c r="I100" s="9" t="s">
        <v>38</v>
      </c>
      <c r="J100" s="23" t="s">
        <v>38</v>
      </c>
      <c r="K100" s="25"/>
      <c r="L100" s="25"/>
    </row>
    <row r="101" spans="1:12" x14ac:dyDescent="0.2">
      <c r="A101" s="11">
        <v>41919</v>
      </c>
      <c r="B101" s="16" t="s">
        <v>8</v>
      </c>
      <c r="C101" s="16" t="s">
        <v>66</v>
      </c>
      <c r="D101" s="16" t="s">
        <v>1</v>
      </c>
      <c r="E101" s="16" t="s">
        <v>2</v>
      </c>
      <c r="F101" s="21" t="s">
        <v>3</v>
      </c>
      <c r="G101" s="17">
        <v>1</v>
      </c>
      <c r="H101" s="17">
        <v>1</v>
      </c>
      <c r="I101" s="17">
        <f>ABS(G101-H101)/((G101+H101)/2)*100</f>
        <v>0</v>
      </c>
      <c r="J101" s="18" t="str">
        <f>IF(I101&gt;20,"No","Yes")</f>
        <v>Yes</v>
      </c>
      <c r="K101" s="25"/>
      <c r="L101" s="25"/>
    </row>
    <row r="102" spans="1:12" x14ac:dyDescent="0.2">
      <c r="A102" s="11">
        <v>41919</v>
      </c>
      <c r="B102" s="16" t="s">
        <v>9</v>
      </c>
      <c r="C102" s="16" t="s">
        <v>67</v>
      </c>
      <c r="D102" s="16" t="s">
        <v>1</v>
      </c>
      <c r="E102" s="16" t="s">
        <v>2</v>
      </c>
      <c r="F102" s="21" t="s">
        <v>3</v>
      </c>
      <c r="G102" s="17">
        <v>1</v>
      </c>
      <c r="H102" s="17">
        <v>1</v>
      </c>
      <c r="I102" s="17">
        <f>ABS(G102-H102)/((G102+H102)/2)*100</f>
        <v>0</v>
      </c>
      <c r="J102" s="18" t="str">
        <f>IF(I102&gt;20,"No","Yes")</f>
        <v>Yes</v>
      </c>
      <c r="K102" s="25"/>
      <c r="L102" s="25"/>
    </row>
    <row r="103" spans="1:12" s="26" customFormat="1" x14ac:dyDescent="0.2">
      <c r="A103" s="11">
        <v>41920</v>
      </c>
      <c r="B103" s="16" t="s">
        <v>31</v>
      </c>
      <c r="C103" s="16" t="s">
        <v>61</v>
      </c>
      <c r="D103" s="16" t="s">
        <v>21</v>
      </c>
      <c r="E103" s="16" t="s">
        <v>33</v>
      </c>
      <c r="F103" s="16" t="s">
        <v>34</v>
      </c>
      <c r="G103" s="13" t="s">
        <v>70</v>
      </c>
      <c r="H103" s="13" t="s">
        <v>70</v>
      </c>
      <c r="I103" s="17" t="s">
        <v>71</v>
      </c>
      <c r="J103" s="18" t="s">
        <v>71</v>
      </c>
      <c r="K103" s="25"/>
      <c r="L103" s="25"/>
    </row>
    <row r="104" spans="1:12" s="26" customFormat="1" x14ac:dyDescent="0.2">
      <c r="A104" s="11">
        <v>41920</v>
      </c>
      <c r="B104" s="16" t="s">
        <v>31</v>
      </c>
      <c r="C104" s="16" t="s">
        <v>61</v>
      </c>
      <c r="D104" s="16" t="s">
        <v>21</v>
      </c>
      <c r="E104" s="16" t="s">
        <v>32</v>
      </c>
      <c r="F104" s="16" t="s">
        <v>34</v>
      </c>
      <c r="G104" s="13" t="s">
        <v>70</v>
      </c>
      <c r="H104" s="13" t="s">
        <v>70</v>
      </c>
      <c r="I104" s="17" t="s">
        <v>71</v>
      </c>
      <c r="J104" s="18" t="s">
        <v>71</v>
      </c>
      <c r="K104" s="25"/>
      <c r="L104" s="25"/>
    </row>
    <row r="105" spans="1:12" s="26" customFormat="1" x14ac:dyDescent="0.2">
      <c r="A105" s="11">
        <v>41940</v>
      </c>
      <c r="B105" s="16" t="s">
        <v>30</v>
      </c>
      <c r="C105" s="16" t="s">
        <v>62</v>
      </c>
      <c r="D105" s="16" t="s">
        <v>21</v>
      </c>
      <c r="E105" s="16" t="s">
        <v>33</v>
      </c>
      <c r="F105" s="16" t="s">
        <v>34</v>
      </c>
      <c r="G105" s="13" t="s">
        <v>70</v>
      </c>
      <c r="H105" s="13" t="s">
        <v>70</v>
      </c>
      <c r="I105" s="17" t="s">
        <v>71</v>
      </c>
      <c r="J105" s="18" t="s">
        <v>71</v>
      </c>
      <c r="K105" s="25"/>
      <c r="L105" s="25"/>
    </row>
    <row r="106" spans="1:12" s="26" customFormat="1" x14ac:dyDescent="0.2">
      <c r="A106" s="11">
        <v>41940</v>
      </c>
      <c r="B106" s="16" t="s">
        <v>30</v>
      </c>
      <c r="C106" s="16" t="s">
        <v>62</v>
      </c>
      <c r="D106" s="16" t="s">
        <v>21</v>
      </c>
      <c r="E106" s="16" t="s">
        <v>32</v>
      </c>
      <c r="F106" s="16" t="s">
        <v>34</v>
      </c>
      <c r="G106" s="13" t="s">
        <v>70</v>
      </c>
      <c r="H106" s="13" t="s">
        <v>70</v>
      </c>
      <c r="I106" s="17" t="s">
        <v>71</v>
      </c>
      <c r="J106" s="18" t="s">
        <v>71</v>
      </c>
      <c r="K106" s="25"/>
      <c r="L106" s="25"/>
    </row>
    <row r="107" spans="1:12" x14ac:dyDescent="0.2">
      <c r="A107" s="11">
        <v>41946</v>
      </c>
      <c r="B107" s="27" t="s">
        <v>18</v>
      </c>
      <c r="C107" s="16" t="s">
        <v>63</v>
      </c>
      <c r="D107" s="27" t="s">
        <v>21</v>
      </c>
      <c r="E107" s="27" t="s">
        <v>22</v>
      </c>
      <c r="F107" s="27" t="s">
        <v>3</v>
      </c>
      <c r="G107" s="13" t="s">
        <v>105</v>
      </c>
      <c r="H107" s="13" t="s">
        <v>106</v>
      </c>
      <c r="I107" s="17" t="s">
        <v>71</v>
      </c>
      <c r="J107" s="18" t="s">
        <v>71</v>
      </c>
      <c r="K107" s="25"/>
      <c r="L107" s="25"/>
    </row>
    <row r="108" spans="1:12" ht="17.25" x14ac:dyDescent="0.2">
      <c r="A108" s="11">
        <v>41947</v>
      </c>
      <c r="B108" s="12" t="s">
        <v>18</v>
      </c>
      <c r="C108" s="16" t="s">
        <v>63</v>
      </c>
      <c r="D108" s="12" t="s">
        <v>21</v>
      </c>
      <c r="E108" s="12" t="s">
        <v>23</v>
      </c>
      <c r="F108" s="22" t="s">
        <v>3</v>
      </c>
      <c r="G108" s="14" t="s">
        <v>111</v>
      </c>
      <c r="H108" s="13" t="s">
        <v>70</v>
      </c>
      <c r="I108" s="17" t="s">
        <v>71</v>
      </c>
      <c r="J108" s="18" t="s">
        <v>71</v>
      </c>
      <c r="K108" s="25"/>
      <c r="L108" s="25"/>
    </row>
    <row r="109" spans="1:12" x14ac:dyDescent="0.2">
      <c r="A109" s="11">
        <v>41947</v>
      </c>
      <c r="B109" s="16" t="s">
        <v>18</v>
      </c>
      <c r="C109" s="16" t="s">
        <v>63</v>
      </c>
      <c r="D109" s="16" t="s">
        <v>1</v>
      </c>
      <c r="E109" s="16" t="s">
        <v>19</v>
      </c>
      <c r="F109" s="21" t="s">
        <v>3</v>
      </c>
      <c r="G109" s="13">
        <v>0.15190000000000001</v>
      </c>
      <c r="H109" s="13">
        <v>0.1515</v>
      </c>
      <c r="I109" s="17">
        <f>ABS(G109-H109)/((G109+H109)/2)*100</f>
        <v>0.26367831245880785</v>
      </c>
      <c r="J109" s="18" t="str">
        <f>IF(I109&gt;20,"No","Yes")</f>
        <v>Yes</v>
      </c>
      <c r="K109" s="25"/>
      <c r="L109" s="25"/>
    </row>
    <row r="110" spans="1:12" s="26" customFormat="1" x14ac:dyDescent="0.2">
      <c r="A110" s="11">
        <v>41947</v>
      </c>
      <c r="B110" s="16" t="s">
        <v>18</v>
      </c>
      <c r="C110" s="16" t="s">
        <v>63</v>
      </c>
      <c r="D110" s="16" t="s">
        <v>1</v>
      </c>
      <c r="E110" s="16" t="s">
        <v>2</v>
      </c>
      <c r="F110" s="16" t="s">
        <v>3</v>
      </c>
      <c r="G110" s="17">
        <v>1</v>
      </c>
      <c r="H110" s="17">
        <v>1</v>
      </c>
      <c r="I110" s="17">
        <f>ABS(G110-H110)/((G110+H110)/2)*100</f>
        <v>0</v>
      </c>
      <c r="J110" s="18" t="str">
        <f>IF(I110&gt;20,"No","Yes")</f>
        <v>Yes</v>
      </c>
      <c r="K110" s="25"/>
      <c r="L110" s="25"/>
    </row>
    <row r="111" spans="1:12" s="26" customFormat="1" ht="17.25" x14ac:dyDescent="0.2">
      <c r="A111" s="11">
        <v>41947</v>
      </c>
      <c r="B111" s="16" t="s">
        <v>0</v>
      </c>
      <c r="C111" s="16" t="s">
        <v>64</v>
      </c>
      <c r="D111" s="16" t="s">
        <v>21</v>
      </c>
      <c r="E111" s="16" t="s">
        <v>23</v>
      </c>
      <c r="F111" s="16" t="s">
        <v>3</v>
      </c>
      <c r="G111" s="14" t="s">
        <v>112</v>
      </c>
      <c r="H111" s="13" t="s">
        <v>70</v>
      </c>
      <c r="I111" s="17" t="s">
        <v>71</v>
      </c>
      <c r="J111" s="18" t="s">
        <v>71</v>
      </c>
      <c r="K111" s="25"/>
      <c r="L111" s="28"/>
    </row>
    <row r="112" spans="1:12" s="26" customFormat="1" x14ac:dyDescent="0.2">
      <c r="A112" s="11">
        <v>41947</v>
      </c>
      <c r="B112" s="16" t="s">
        <v>0</v>
      </c>
      <c r="C112" s="16" t="s">
        <v>64</v>
      </c>
      <c r="D112" s="16" t="s">
        <v>1</v>
      </c>
      <c r="E112" s="16" t="s">
        <v>2</v>
      </c>
      <c r="F112" s="16" t="s">
        <v>3</v>
      </c>
      <c r="G112" s="13" t="s">
        <v>74</v>
      </c>
      <c r="H112" s="13" t="s">
        <v>74</v>
      </c>
      <c r="I112" s="17" t="s">
        <v>71</v>
      </c>
      <c r="J112" s="18" t="s">
        <v>71</v>
      </c>
      <c r="K112" s="25"/>
      <c r="L112" s="25"/>
    </row>
    <row r="113" spans="1:12" s="26" customFormat="1" ht="17.25" x14ac:dyDescent="0.2">
      <c r="A113" s="11">
        <v>41955</v>
      </c>
      <c r="B113" s="12" t="s">
        <v>18</v>
      </c>
      <c r="C113" s="16" t="s">
        <v>109</v>
      </c>
      <c r="D113" s="16" t="s">
        <v>21</v>
      </c>
      <c r="E113" s="16" t="s">
        <v>23</v>
      </c>
      <c r="F113" s="16" t="s">
        <v>3</v>
      </c>
      <c r="G113" s="13" t="s">
        <v>113</v>
      </c>
      <c r="H113" s="13" t="s">
        <v>113</v>
      </c>
      <c r="I113" s="17" t="s">
        <v>71</v>
      </c>
      <c r="J113" s="18" t="s">
        <v>71</v>
      </c>
      <c r="K113" s="25"/>
      <c r="L113" s="28"/>
    </row>
    <row r="114" spans="1:12" s="26" customFormat="1" ht="17.25" x14ac:dyDescent="0.2">
      <c r="A114" s="11">
        <v>41955</v>
      </c>
      <c r="B114" s="16" t="s">
        <v>0</v>
      </c>
      <c r="C114" s="16" t="s">
        <v>108</v>
      </c>
      <c r="D114" s="16" t="s">
        <v>21</v>
      </c>
      <c r="E114" s="16" t="s">
        <v>23</v>
      </c>
      <c r="F114" s="16" t="s">
        <v>3</v>
      </c>
      <c r="G114" s="13" t="s">
        <v>113</v>
      </c>
      <c r="H114" s="13" t="s">
        <v>113</v>
      </c>
      <c r="I114" s="17" t="s">
        <v>71</v>
      </c>
      <c r="J114" s="18" t="s">
        <v>71</v>
      </c>
      <c r="K114" s="25"/>
      <c r="L114" s="28"/>
    </row>
    <row r="115" spans="1:12" x14ac:dyDescent="0.2">
      <c r="A115" s="11">
        <v>41962</v>
      </c>
      <c r="B115" s="12" t="s">
        <v>18</v>
      </c>
      <c r="C115" s="16" t="s">
        <v>104</v>
      </c>
      <c r="D115" s="16" t="s">
        <v>107</v>
      </c>
      <c r="E115" s="12" t="s">
        <v>23</v>
      </c>
      <c r="F115" s="22" t="s">
        <v>3</v>
      </c>
      <c r="G115" s="13" t="s">
        <v>70</v>
      </c>
      <c r="H115" s="13" t="s">
        <v>70</v>
      </c>
      <c r="I115" s="17" t="s">
        <v>71</v>
      </c>
      <c r="J115" s="18" t="s">
        <v>71</v>
      </c>
      <c r="K115" s="25"/>
      <c r="L115" s="25"/>
    </row>
    <row r="116" spans="1:12" s="26" customFormat="1" x14ac:dyDescent="0.2">
      <c r="A116" s="11">
        <v>41962</v>
      </c>
      <c r="B116" s="16" t="s">
        <v>16</v>
      </c>
      <c r="C116" s="16" t="s">
        <v>65</v>
      </c>
      <c r="D116" s="16" t="s">
        <v>1</v>
      </c>
      <c r="E116" s="16" t="s">
        <v>17</v>
      </c>
      <c r="F116" s="16" t="s">
        <v>3</v>
      </c>
      <c r="G116" s="13" t="s">
        <v>77</v>
      </c>
      <c r="H116" s="13">
        <v>5.0000000000000001E-3</v>
      </c>
      <c r="I116" s="17" t="s">
        <v>71</v>
      </c>
      <c r="J116" s="18" t="s">
        <v>71</v>
      </c>
      <c r="K116" s="25"/>
      <c r="L116" s="25"/>
    </row>
    <row r="117" spans="1:12" s="26" customFormat="1" x14ac:dyDescent="0.2">
      <c r="A117" s="11">
        <v>41962</v>
      </c>
      <c r="B117" s="16" t="s">
        <v>16</v>
      </c>
      <c r="C117" s="16" t="s">
        <v>65</v>
      </c>
      <c r="D117" s="16" t="s">
        <v>1</v>
      </c>
      <c r="E117" s="16" t="s">
        <v>5</v>
      </c>
      <c r="F117" s="16" t="s">
        <v>3</v>
      </c>
      <c r="G117" s="13" t="s">
        <v>75</v>
      </c>
      <c r="H117" s="13" t="s">
        <v>75</v>
      </c>
      <c r="I117" s="17" t="s">
        <v>71</v>
      </c>
      <c r="J117" s="18" t="s">
        <v>71</v>
      </c>
      <c r="K117" s="25"/>
      <c r="L117" s="25"/>
    </row>
    <row r="118" spans="1:12" s="26" customFormat="1" x14ac:dyDescent="0.2">
      <c r="A118" s="11">
        <v>41962</v>
      </c>
      <c r="B118" s="16" t="s">
        <v>16</v>
      </c>
      <c r="C118" s="16" t="s">
        <v>65</v>
      </c>
      <c r="D118" s="16" t="s">
        <v>1</v>
      </c>
      <c r="E118" s="16" t="s">
        <v>6</v>
      </c>
      <c r="F118" s="16" t="s">
        <v>3</v>
      </c>
      <c r="G118" s="13" t="s">
        <v>76</v>
      </c>
      <c r="H118" s="13" t="s">
        <v>76</v>
      </c>
      <c r="I118" s="17" t="s">
        <v>71</v>
      </c>
      <c r="J118" s="18" t="s">
        <v>71</v>
      </c>
      <c r="K118" s="25"/>
      <c r="L118" s="25"/>
    </row>
    <row r="119" spans="1:12" x14ac:dyDescent="0.2">
      <c r="A119" s="11">
        <v>41974</v>
      </c>
      <c r="B119" s="16" t="s">
        <v>24</v>
      </c>
      <c r="C119" s="16" t="s">
        <v>68</v>
      </c>
      <c r="D119" s="16" t="s">
        <v>107</v>
      </c>
      <c r="E119" s="16" t="s">
        <v>23</v>
      </c>
      <c r="F119" s="21" t="s">
        <v>3</v>
      </c>
      <c r="G119" s="13" t="s">
        <v>70</v>
      </c>
      <c r="H119" s="13" t="s">
        <v>70</v>
      </c>
      <c r="I119" s="14" t="s">
        <v>71</v>
      </c>
      <c r="J119" s="15" t="s">
        <v>71</v>
      </c>
      <c r="K119" s="25"/>
      <c r="L119" s="25"/>
    </row>
    <row r="120" spans="1:12" x14ac:dyDescent="0.2">
      <c r="A120" s="11">
        <v>41974</v>
      </c>
      <c r="B120" s="16" t="s">
        <v>24</v>
      </c>
      <c r="C120" s="16" t="s">
        <v>68</v>
      </c>
      <c r="D120" s="16" t="s">
        <v>21</v>
      </c>
      <c r="E120" s="16" t="s">
        <v>2</v>
      </c>
      <c r="F120" s="21" t="s">
        <v>3</v>
      </c>
      <c r="G120" s="13" t="s">
        <v>74</v>
      </c>
      <c r="H120" s="13" t="s">
        <v>74</v>
      </c>
      <c r="I120" s="17" t="s">
        <v>71</v>
      </c>
      <c r="J120" s="18" t="s">
        <v>71</v>
      </c>
      <c r="K120" s="25"/>
      <c r="L120" s="25"/>
    </row>
    <row r="121" spans="1:12" x14ac:dyDescent="0.2">
      <c r="A121" s="29">
        <v>41975</v>
      </c>
      <c r="B121" s="16" t="s">
        <v>20</v>
      </c>
      <c r="C121" s="16" t="s">
        <v>69</v>
      </c>
      <c r="D121" s="16" t="s">
        <v>1</v>
      </c>
      <c r="E121" s="16" t="s">
        <v>17</v>
      </c>
      <c r="F121" s="21" t="s">
        <v>3</v>
      </c>
      <c r="G121" s="13" t="s">
        <v>77</v>
      </c>
      <c r="H121" s="13" t="s">
        <v>77</v>
      </c>
      <c r="I121" s="17" t="s">
        <v>71</v>
      </c>
      <c r="J121" s="18" t="s">
        <v>71</v>
      </c>
      <c r="K121" s="25"/>
      <c r="L121" s="25"/>
    </row>
    <row r="122" spans="1:12" x14ac:dyDescent="0.2">
      <c r="A122" s="29">
        <v>41975</v>
      </c>
      <c r="B122" s="16" t="s">
        <v>20</v>
      </c>
      <c r="C122" s="16" t="s">
        <v>69</v>
      </c>
      <c r="D122" s="16" t="s">
        <v>1</v>
      </c>
      <c r="E122" s="16" t="s">
        <v>6</v>
      </c>
      <c r="F122" s="21" t="s">
        <v>3</v>
      </c>
      <c r="G122" s="13">
        <v>2.53E-2</v>
      </c>
      <c r="H122" s="13">
        <v>2.3E-2</v>
      </c>
      <c r="I122" s="17">
        <f>ABS(G122-H122)/((G122+H122)/2)*100</f>
        <v>9.5238095238095255</v>
      </c>
      <c r="J122" s="18" t="str">
        <f>IF(I122&gt;20,"No","Yes")</f>
        <v>Yes</v>
      </c>
      <c r="K122" s="25"/>
      <c r="L122" s="25"/>
    </row>
    <row r="123" spans="1:12" x14ac:dyDescent="0.2">
      <c r="A123" s="30">
        <v>41977</v>
      </c>
      <c r="B123" s="20" t="s">
        <v>87</v>
      </c>
      <c r="C123" s="20" t="s">
        <v>98</v>
      </c>
      <c r="D123" s="20" t="s">
        <v>1</v>
      </c>
      <c r="E123" s="20" t="s">
        <v>94</v>
      </c>
      <c r="F123" s="20" t="s">
        <v>3</v>
      </c>
      <c r="G123" s="8" t="s">
        <v>38</v>
      </c>
      <c r="H123" s="8" t="s">
        <v>38</v>
      </c>
      <c r="I123" s="31" t="s">
        <v>38</v>
      </c>
      <c r="J123" s="32" t="s">
        <v>38</v>
      </c>
      <c r="K123" s="25"/>
      <c r="L123" s="25"/>
    </row>
    <row r="124" spans="1:12" x14ac:dyDescent="0.2">
      <c r="A124" s="29">
        <v>41977</v>
      </c>
      <c r="B124" s="16" t="s">
        <v>87</v>
      </c>
      <c r="C124" s="16" t="s">
        <v>98</v>
      </c>
      <c r="D124" s="16" t="s">
        <v>1</v>
      </c>
      <c r="E124" s="16" t="s">
        <v>95</v>
      </c>
      <c r="F124" s="16" t="s">
        <v>3</v>
      </c>
      <c r="G124" s="13" t="s">
        <v>38</v>
      </c>
      <c r="H124" s="13" t="s">
        <v>38</v>
      </c>
      <c r="I124" s="17" t="s">
        <v>38</v>
      </c>
      <c r="J124" s="18" t="s">
        <v>38</v>
      </c>
      <c r="K124" s="25"/>
      <c r="L124" s="25"/>
    </row>
    <row r="125" spans="1:12" x14ac:dyDescent="0.2">
      <c r="A125" s="29">
        <v>41977</v>
      </c>
      <c r="B125" s="16" t="s">
        <v>88</v>
      </c>
      <c r="C125" s="16" t="s">
        <v>99</v>
      </c>
      <c r="D125" s="16" t="s">
        <v>1</v>
      </c>
      <c r="E125" s="16" t="s">
        <v>17</v>
      </c>
      <c r="F125" s="16" t="s">
        <v>3</v>
      </c>
      <c r="G125" s="13" t="s">
        <v>38</v>
      </c>
      <c r="H125" s="13" t="s">
        <v>38</v>
      </c>
      <c r="I125" s="17" t="s">
        <v>38</v>
      </c>
      <c r="J125" s="18" t="s">
        <v>38</v>
      </c>
      <c r="K125" s="25"/>
      <c r="L125" s="25"/>
    </row>
    <row r="126" spans="1:12" x14ac:dyDescent="0.2">
      <c r="A126" s="29">
        <v>41977</v>
      </c>
      <c r="B126" s="16" t="s">
        <v>88</v>
      </c>
      <c r="C126" s="16" t="s">
        <v>99</v>
      </c>
      <c r="D126" s="16" t="s">
        <v>1</v>
      </c>
      <c r="E126" s="16" t="s">
        <v>27</v>
      </c>
      <c r="F126" s="16" t="s">
        <v>3</v>
      </c>
      <c r="G126" s="13" t="s">
        <v>38</v>
      </c>
      <c r="H126" s="13" t="s">
        <v>38</v>
      </c>
      <c r="I126" s="17" t="s">
        <v>38</v>
      </c>
      <c r="J126" s="18" t="s">
        <v>38</v>
      </c>
      <c r="K126" s="25"/>
      <c r="L126" s="25"/>
    </row>
    <row r="127" spans="1:12" x14ac:dyDescent="0.2">
      <c r="A127" s="29">
        <v>41977</v>
      </c>
      <c r="B127" s="16" t="s">
        <v>88</v>
      </c>
      <c r="C127" s="16" t="s">
        <v>99</v>
      </c>
      <c r="D127" s="16" t="s">
        <v>21</v>
      </c>
      <c r="E127" s="27" t="s">
        <v>22</v>
      </c>
      <c r="F127" s="16" t="s">
        <v>3</v>
      </c>
      <c r="G127" s="13" t="s">
        <v>38</v>
      </c>
      <c r="H127" s="13" t="s">
        <v>38</v>
      </c>
      <c r="I127" s="17" t="s">
        <v>38</v>
      </c>
      <c r="J127" s="18" t="s">
        <v>38</v>
      </c>
      <c r="K127" s="25"/>
      <c r="L127" s="25"/>
    </row>
    <row r="128" spans="1:12" x14ac:dyDescent="0.2">
      <c r="A128" s="29">
        <v>41977</v>
      </c>
      <c r="B128" s="16" t="s">
        <v>88</v>
      </c>
      <c r="C128" s="16" t="s">
        <v>99</v>
      </c>
      <c r="D128" s="16" t="s">
        <v>1</v>
      </c>
      <c r="E128" s="16" t="s">
        <v>2</v>
      </c>
      <c r="F128" s="16" t="s">
        <v>3</v>
      </c>
      <c r="G128" s="13" t="s">
        <v>38</v>
      </c>
      <c r="H128" s="13" t="s">
        <v>38</v>
      </c>
      <c r="I128" s="17" t="s">
        <v>38</v>
      </c>
      <c r="J128" s="18" t="s">
        <v>38</v>
      </c>
      <c r="K128" s="25"/>
      <c r="L128" s="25"/>
    </row>
    <row r="129" spans="1:12" x14ac:dyDescent="0.2">
      <c r="A129" s="29">
        <v>41977</v>
      </c>
      <c r="B129" s="16" t="s">
        <v>88</v>
      </c>
      <c r="C129" s="16" t="s">
        <v>99</v>
      </c>
      <c r="D129" s="16" t="s">
        <v>1</v>
      </c>
      <c r="E129" s="16" t="s">
        <v>6</v>
      </c>
      <c r="F129" s="16" t="s">
        <v>3</v>
      </c>
      <c r="G129" s="13" t="s">
        <v>38</v>
      </c>
      <c r="H129" s="13" t="s">
        <v>38</v>
      </c>
      <c r="I129" s="17" t="s">
        <v>38</v>
      </c>
      <c r="J129" s="18" t="s">
        <v>38</v>
      </c>
      <c r="K129" s="25"/>
      <c r="L129" s="25"/>
    </row>
    <row r="130" spans="1:12" x14ac:dyDescent="0.2">
      <c r="A130" s="29">
        <v>41977</v>
      </c>
      <c r="B130" s="16" t="s">
        <v>89</v>
      </c>
      <c r="C130" s="16" t="s">
        <v>100</v>
      </c>
      <c r="D130" s="16" t="s">
        <v>21</v>
      </c>
      <c r="E130" s="27" t="s">
        <v>22</v>
      </c>
      <c r="F130" s="16" t="s">
        <v>3</v>
      </c>
      <c r="G130" s="13" t="s">
        <v>38</v>
      </c>
      <c r="H130" s="13" t="s">
        <v>38</v>
      </c>
      <c r="I130" s="17" t="s">
        <v>38</v>
      </c>
      <c r="J130" s="18" t="s">
        <v>38</v>
      </c>
      <c r="K130" s="25"/>
      <c r="L130" s="25"/>
    </row>
    <row r="131" spans="1:12" x14ac:dyDescent="0.2">
      <c r="A131" s="29">
        <v>41977</v>
      </c>
      <c r="B131" s="16" t="s">
        <v>89</v>
      </c>
      <c r="C131" s="16" t="s">
        <v>100</v>
      </c>
      <c r="D131" s="16" t="s">
        <v>1</v>
      </c>
      <c r="E131" s="16" t="s">
        <v>2</v>
      </c>
      <c r="F131" s="16" t="s">
        <v>3</v>
      </c>
      <c r="G131" s="13" t="s">
        <v>38</v>
      </c>
      <c r="H131" s="13" t="s">
        <v>38</v>
      </c>
      <c r="I131" s="17" t="s">
        <v>38</v>
      </c>
      <c r="J131" s="18" t="s">
        <v>38</v>
      </c>
      <c r="K131" s="25"/>
      <c r="L131" s="25"/>
    </row>
    <row r="132" spans="1:12" x14ac:dyDescent="0.2">
      <c r="A132" s="29">
        <v>41977</v>
      </c>
      <c r="B132" s="16" t="s">
        <v>90</v>
      </c>
      <c r="C132" s="16" t="s">
        <v>101</v>
      </c>
      <c r="D132" s="16" t="s">
        <v>21</v>
      </c>
      <c r="E132" s="27" t="s">
        <v>22</v>
      </c>
      <c r="F132" s="16" t="s">
        <v>3</v>
      </c>
      <c r="G132" s="13" t="s">
        <v>38</v>
      </c>
      <c r="H132" s="13" t="s">
        <v>38</v>
      </c>
      <c r="I132" s="17" t="s">
        <v>38</v>
      </c>
      <c r="J132" s="18" t="s">
        <v>38</v>
      </c>
      <c r="K132" s="25"/>
      <c r="L132" s="25"/>
    </row>
    <row r="133" spans="1:12" x14ac:dyDescent="0.2">
      <c r="A133" s="29">
        <v>41977</v>
      </c>
      <c r="B133" s="16" t="s">
        <v>90</v>
      </c>
      <c r="C133" s="16" t="s">
        <v>101</v>
      </c>
      <c r="D133" s="16" t="s">
        <v>1</v>
      </c>
      <c r="E133" s="16" t="s">
        <v>2</v>
      </c>
      <c r="F133" s="16" t="s">
        <v>3</v>
      </c>
      <c r="G133" s="13" t="s">
        <v>38</v>
      </c>
      <c r="H133" s="13" t="s">
        <v>38</v>
      </c>
      <c r="I133" s="17" t="s">
        <v>38</v>
      </c>
      <c r="J133" s="18" t="s">
        <v>38</v>
      </c>
      <c r="K133" s="25"/>
      <c r="L133" s="25"/>
    </row>
    <row r="134" spans="1:12" x14ac:dyDescent="0.2">
      <c r="A134" s="29">
        <v>41977</v>
      </c>
      <c r="B134" s="16" t="s">
        <v>92</v>
      </c>
      <c r="C134" s="16" t="s">
        <v>102</v>
      </c>
      <c r="D134" s="16" t="s">
        <v>1</v>
      </c>
      <c r="E134" s="16" t="s">
        <v>94</v>
      </c>
      <c r="F134" s="16" t="s">
        <v>3</v>
      </c>
      <c r="G134" s="13" t="s">
        <v>38</v>
      </c>
      <c r="H134" s="13" t="s">
        <v>38</v>
      </c>
      <c r="I134" s="17" t="s">
        <v>38</v>
      </c>
      <c r="J134" s="18" t="s">
        <v>38</v>
      </c>
      <c r="K134" s="25"/>
      <c r="L134" s="25"/>
    </row>
    <row r="135" spans="1:12" x14ac:dyDescent="0.2">
      <c r="A135" s="29">
        <v>41977</v>
      </c>
      <c r="B135" s="16" t="s">
        <v>92</v>
      </c>
      <c r="C135" s="16" t="s">
        <v>102</v>
      </c>
      <c r="D135" s="16" t="s">
        <v>1</v>
      </c>
      <c r="E135" s="16" t="s">
        <v>17</v>
      </c>
      <c r="F135" s="16" t="s">
        <v>3</v>
      </c>
      <c r="G135" s="13" t="s">
        <v>38</v>
      </c>
      <c r="H135" s="13" t="s">
        <v>38</v>
      </c>
      <c r="I135" s="17" t="s">
        <v>38</v>
      </c>
      <c r="J135" s="18" t="s">
        <v>38</v>
      </c>
      <c r="K135" s="25"/>
      <c r="L135" s="25"/>
    </row>
    <row r="136" spans="1:12" x14ac:dyDescent="0.2">
      <c r="A136" s="29">
        <v>41977</v>
      </c>
      <c r="B136" s="16" t="s">
        <v>92</v>
      </c>
      <c r="C136" s="16" t="s">
        <v>102</v>
      </c>
      <c r="D136" s="16" t="s">
        <v>1</v>
      </c>
      <c r="E136" s="16" t="s">
        <v>27</v>
      </c>
      <c r="F136" s="16" t="s">
        <v>3</v>
      </c>
      <c r="G136" s="13" t="s">
        <v>38</v>
      </c>
      <c r="H136" s="13" t="s">
        <v>38</v>
      </c>
      <c r="I136" s="17" t="s">
        <v>38</v>
      </c>
      <c r="J136" s="18" t="s">
        <v>38</v>
      </c>
      <c r="K136" s="25"/>
      <c r="L136" s="25"/>
    </row>
    <row r="137" spans="1:12" x14ac:dyDescent="0.2">
      <c r="A137" s="29">
        <v>41977</v>
      </c>
      <c r="B137" s="16" t="s">
        <v>92</v>
      </c>
      <c r="C137" s="16" t="s">
        <v>102</v>
      </c>
      <c r="D137" s="16" t="s">
        <v>21</v>
      </c>
      <c r="E137" s="27" t="s">
        <v>22</v>
      </c>
      <c r="F137" s="16" t="s">
        <v>3</v>
      </c>
      <c r="G137" s="13" t="s">
        <v>38</v>
      </c>
      <c r="H137" s="13" t="s">
        <v>38</v>
      </c>
      <c r="I137" s="17" t="s">
        <v>38</v>
      </c>
      <c r="J137" s="18" t="s">
        <v>38</v>
      </c>
      <c r="K137" s="25"/>
      <c r="L137" s="25"/>
    </row>
    <row r="138" spans="1:12" x14ac:dyDescent="0.2">
      <c r="A138" s="29">
        <v>41977</v>
      </c>
      <c r="B138" s="16" t="s">
        <v>92</v>
      </c>
      <c r="C138" s="16" t="s">
        <v>102</v>
      </c>
      <c r="D138" s="16" t="s">
        <v>1</v>
      </c>
      <c r="E138" s="16" t="s">
        <v>96</v>
      </c>
      <c r="F138" s="16" t="s">
        <v>3</v>
      </c>
      <c r="G138" s="13" t="s">
        <v>38</v>
      </c>
      <c r="H138" s="13" t="s">
        <v>38</v>
      </c>
      <c r="I138" s="17" t="s">
        <v>38</v>
      </c>
      <c r="J138" s="18" t="s">
        <v>38</v>
      </c>
      <c r="K138" s="25"/>
      <c r="L138" s="25"/>
    </row>
    <row r="139" spans="1:12" x14ac:dyDescent="0.2">
      <c r="A139" s="29">
        <v>41977</v>
      </c>
      <c r="B139" s="16" t="s">
        <v>92</v>
      </c>
      <c r="C139" s="16" t="s">
        <v>102</v>
      </c>
      <c r="D139" s="16" t="s">
        <v>1</v>
      </c>
      <c r="E139" s="16" t="s">
        <v>2</v>
      </c>
      <c r="F139" s="16" t="s">
        <v>3</v>
      </c>
      <c r="G139" s="13" t="s">
        <v>38</v>
      </c>
      <c r="H139" s="13" t="s">
        <v>38</v>
      </c>
      <c r="I139" s="17" t="s">
        <v>38</v>
      </c>
      <c r="J139" s="18" t="s">
        <v>38</v>
      </c>
      <c r="K139" s="25"/>
      <c r="L139" s="25"/>
    </row>
    <row r="140" spans="1:12" x14ac:dyDescent="0.2">
      <c r="A140" s="29">
        <v>41977</v>
      </c>
      <c r="B140" s="16" t="s">
        <v>92</v>
      </c>
      <c r="C140" s="16" t="s">
        <v>102</v>
      </c>
      <c r="D140" s="16" t="s">
        <v>1</v>
      </c>
      <c r="E140" s="16" t="s">
        <v>6</v>
      </c>
      <c r="F140" s="16" t="s">
        <v>3</v>
      </c>
      <c r="G140" s="13" t="s">
        <v>38</v>
      </c>
      <c r="H140" s="13" t="s">
        <v>38</v>
      </c>
      <c r="I140" s="17" t="s">
        <v>38</v>
      </c>
      <c r="J140" s="18" t="s">
        <v>38</v>
      </c>
      <c r="K140" s="25"/>
      <c r="L140" s="25"/>
    </row>
    <row r="141" spans="1:12" x14ac:dyDescent="0.2">
      <c r="A141" s="29">
        <v>41977</v>
      </c>
      <c r="B141" s="16" t="s">
        <v>93</v>
      </c>
      <c r="C141" s="16" t="s">
        <v>103</v>
      </c>
      <c r="D141" s="16" t="s">
        <v>1</v>
      </c>
      <c r="E141" s="16" t="s">
        <v>94</v>
      </c>
      <c r="F141" s="16" t="s">
        <v>3</v>
      </c>
      <c r="G141" s="13" t="s">
        <v>38</v>
      </c>
      <c r="H141" s="13" t="s">
        <v>38</v>
      </c>
      <c r="I141" s="17" t="s">
        <v>38</v>
      </c>
      <c r="J141" s="18" t="s">
        <v>38</v>
      </c>
      <c r="K141" s="25"/>
      <c r="L141" s="25"/>
    </row>
    <row r="142" spans="1:12" x14ac:dyDescent="0.2">
      <c r="A142" s="29">
        <v>41977</v>
      </c>
      <c r="B142" s="16" t="s">
        <v>93</v>
      </c>
      <c r="C142" s="16" t="s">
        <v>103</v>
      </c>
      <c r="D142" s="16" t="s">
        <v>1</v>
      </c>
      <c r="E142" s="16" t="s">
        <v>17</v>
      </c>
      <c r="F142" s="16" t="s">
        <v>3</v>
      </c>
      <c r="G142" s="13" t="s">
        <v>38</v>
      </c>
      <c r="H142" s="13" t="s">
        <v>38</v>
      </c>
      <c r="I142" s="17" t="s">
        <v>38</v>
      </c>
      <c r="J142" s="18" t="s">
        <v>38</v>
      </c>
      <c r="K142" s="25"/>
      <c r="L142" s="25"/>
    </row>
    <row r="143" spans="1:12" x14ac:dyDescent="0.2">
      <c r="A143" s="29">
        <v>41977</v>
      </c>
      <c r="B143" s="16" t="s">
        <v>93</v>
      </c>
      <c r="C143" s="16" t="s">
        <v>103</v>
      </c>
      <c r="D143" s="16" t="s">
        <v>1</v>
      </c>
      <c r="E143" s="16" t="s">
        <v>27</v>
      </c>
      <c r="F143" s="16" t="s">
        <v>3</v>
      </c>
      <c r="G143" s="13" t="s">
        <v>38</v>
      </c>
      <c r="H143" s="13" t="s">
        <v>38</v>
      </c>
      <c r="I143" s="17" t="s">
        <v>38</v>
      </c>
      <c r="J143" s="18" t="s">
        <v>38</v>
      </c>
      <c r="K143" s="25"/>
      <c r="L143" s="25"/>
    </row>
    <row r="144" spans="1:12" x14ac:dyDescent="0.2">
      <c r="A144" s="29">
        <v>41977</v>
      </c>
      <c r="B144" s="16" t="s">
        <v>93</v>
      </c>
      <c r="C144" s="16" t="s">
        <v>103</v>
      </c>
      <c r="D144" s="16" t="s">
        <v>21</v>
      </c>
      <c r="E144" s="27" t="s">
        <v>22</v>
      </c>
      <c r="F144" s="16" t="s">
        <v>3</v>
      </c>
      <c r="G144" s="13" t="s">
        <v>38</v>
      </c>
      <c r="H144" s="13" t="s">
        <v>38</v>
      </c>
      <c r="I144" s="17" t="s">
        <v>38</v>
      </c>
      <c r="J144" s="18" t="s">
        <v>38</v>
      </c>
      <c r="K144" s="25"/>
      <c r="L144" s="25"/>
    </row>
    <row r="145" spans="1:12" x14ac:dyDescent="0.2">
      <c r="A145" s="29">
        <v>41977</v>
      </c>
      <c r="B145" s="16" t="s">
        <v>93</v>
      </c>
      <c r="C145" s="16" t="s">
        <v>103</v>
      </c>
      <c r="D145" s="16" t="s">
        <v>21</v>
      </c>
      <c r="E145" s="16" t="s">
        <v>97</v>
      </c>
      <c r="F145" s="16" t="s">
        <v>3</v>
      </c>
      <c r="G145" s="13" t="s">
        <v>38</v>
      </c>
      <c r="H145" s="13" t="s">
        <v>38</v>
      </c>
      <c r="I145" s="17" t="s">
        <v>38</v>
      </c>
      <c r="J145" s="18" t="s">
        <v>38</v>
      </c>
      <c r="K145" s="25"/>
      <c r="L145" s="25"/>
    </row>
    <row r="146" spans="1:12" x14ac:dyDescent="0.2">
      <c r="A146" s="29">
        <v>41977</v>
      </c>
      <c r="B146" s="16" t="s">
        <v>93</v>
      </c>
      <c r="C146" s="16" t="s">
        <v>103</v>
      </c>
      <c r="D146" s="16" t="s">
        <v>1</v>
      </c>
      <c r="E146" s="16" t="s">
        <v>96</v>
      </c>
      <c r="F146" s="16" t="s">
        <v>3</v>
      </c>
      <c r="G146" s="13" t="s">
        <v>38</v>
      </c>
      <c r="H146" s="13" t="s">
        <v>38</v>
      </c>
      <c r="I146" s="17" t="s">
        <v>38</v>
      </c>
      <c r="J146" s="18" t="s">
        <v>38</v>
      </c>
      <c r="K146" s="25"/>
      <c r="L146" s="25"/>
    </row>
    <row r="147" spans="1:12" ht="15.75" thickBot="1" x14ac:dyDescent="0.25">
      <c r="A147" s="33">
        <v>41977</v>
      </c>
      <c r="B147" s="34" t="s">
        <v>93</v>
      </c>
      <c r="C147" s="34" t="s">
        <v>103</v>
      </c>
      <c r="D147" s="34" t="s">
        <v>1</v>
      </c>
      <c r="E147" s="34" t="s">
        <v>2</v>
      </c>
      <c r="F147" s="34" t="s">
        <v>3</v>
      </c>
      <c r="G147" s="35" t="s">
        <v>38</v>
      </c>
      <c r="H147" s="35" t="s">
        <v>38</v>
      </c>
      <c r="I147" s="36" t="s">
        <v>38</v>
      </c>
      <c r="J147" s="37" t="s">
        <v>38</v>
      </c>
      <c r="K147" s="25"/>
      <c r="L147" s="25"/>
    </row>
    <row r="148" spans="1:12" x14ac:dyDescent="0.2">
      <c r="K148" s="25"/>
    </row>
  </sheetData>
  <sheetProtection password="CB49" sheet="1" objects="1" scenarios="1"/>
  <sortState ref="A6:J140">
    <sortCondition ref="A4:A26"/>
  </sortState>
  <mergeCells count="10">
    <mergeCell ref="A10:J10"/>
    <mergeCell ref="A9:J9"/>
    <mergeCell ref="A11:J11"/>
    <mergeCell ref="A8:J8"/>
    <mergeCell ref="A1:J1"/>
    <mergeCell ref="A2:J3"/>
    <mergeCell ref="A4:J4"/>
    <mergeCell ref="A5:J5"/>
    <mergeCell ref="A6:J6"/>
    <mergeCell ref="A7:J7"/>
  </mergeCells>
  <conditionalFormatting sqref="A13:J147">
    <cfRule type="expression" dxfId="0" priority="2">
      <formula>MOD(ROW(),2)=1</formula>
    </cfRule>
  </conditionalFormatting>
  <printOptions horizontalCentered="1"/>
  <pageMargins left="0.25" right="0.25" top="0.25" bottom="0.5" header="0" footer="0.25"/>
  <pageSetup scale="89" fitToHeight="0" orientation="portrait" r:id="rId1"/>
  <headerFooter>
    <oddFooter>&amp;LSample Measurement Section&amp;RPage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2014 Blinds</vt:lpstr>
      <vt:lpstr>'2014 Blinds'!Print_Area</vt:lpstr>
      <vt:lpstr>'2014 Blinds'!Print_Titles</vt:lpstr>
    </vt:vector>
  </TitlesOfParts>
  <Company>SRS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MEYER, AMY JO</dc:creator>
  <cp:lastModifiedBy>HALL, GARRETT J</cp:lastModifiedBy>
  <cp:lastPrinted>2015-07-21T20:06:56Z</cp:lastPrinted>
  <dcterms:created xsi:type="dcterms:W3CDTF">2012-03-07T18:52:27Z</dcterms:created>
  <dcterms:modified xsi:type="dcterms:W3CDTF">2015-07-21T20:07:07Z</dcterms:modified>
</cp:coreProperties>
</file>